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https://huir.sharepoint.com/sites/SharepointHUIFiles/Delade dokument/0_HUI_2017/04_Databaser &amp; Forskning/SSCD/Data/2025/"/>
    </mc:Choice>
  </mc:AlternateContent>
  <xr:revisionPtr revIDLastSave="385" documentId="8_{0A43F36A-58CA-40BB-B496-4176363FB46A}" xr6:coauthVersionLast="47" xr6:coauthVersionMax="47" xr10:uidLastSave="{44D5CCAE-D645-44D9-A45A-8F77CA0875A5}"/>
  <bookViews>
    <workbookView xWindow="-120" yWindow="-16320" windowWidth="29040" windowHeight="15720" xr2:uid="{00000000-000D-0000-FFFF-FFFF00000000}"/>
  </bookViews>
  <sheets>
    <sheet name="SSCD" sheetId="1" r:id="rId1"/>
    <sheet name="Årlig sammställn (Topp 10 2024)" sheetId="4" r:id="rId2"/>
    <sheet name="Planned Projects" sheetId="3" r:id="rId3"/>
  </sheets>
  <definedNames>
    <definedName name="_xlnm._FilterDatabase" localSheetId="2" hidden="1">'Planned Projects'!$A$2:$AC$166</definedName>
    <definedName name="_xlnm._FilterDatabase" localSheetId="0" hidden="1">SSCD!$A$2:$BU$371</definedName>
    <definedName name="Concepts" localSheetId="2">#REF!</definedName>
    <definedName name="Concepts">#REF!</definedName>
    <definedName name="dfhdfhjfj" localSheetId="2">#REF!</definedName>
    <definedName name="dfhdfhjfj">#REF!</definedName>
    <definedName name="dhdhd" localSheetId="2">#REF!</definedName>
    <definedName name="dhdhd">#REF!</definedName>
    <definedName name="ghshsdfh" localSheetId="2">#REF!</definedName>
    <definedName name="ghshsdfh">#REF!</definedName>
    <definedName name="he" localSheetId="2">#REF!</definedName>
    <definedName name="he">#REF!</definedName>
    <definedName name="Planning" localSheetId="2">#REF!</definedName>
    <definedName name="Planning">#REF!</definedName>
    <definedName name="Planningtype" localSheetId="2">#REF!</definedName>
    <definedName name="Planningtype">#REF!</definedName>
    <definedName name="_xlnm.Print_Area" localSheetId="2">'Planned Projects'!$W$1</definedName>
    <definedName name="sdgsh" localSheetId="2">#REF!</definedName>
    <definedName name="sdgsh">#REF!</definedName>
    <definedName name="sgsghsg" localSheetId="2">#REF!</definedName>
    <definedName name="sgsghsg">#REF!</definedName>
    <definedName name="Sources" localSheetId="2">#REF!</definedName>
    <definedName name="srjsrjsrj" localSheetId="2">#REF!</definedName>
    <definedName name="srjsrjsrj">#REF!</definedName>
    <definedName name="Types" localSheetId="2">#REF!</definedName>
    <definedName name="Types">#REF!</definedName>
  </definedNames>
  <calcPr calcId="191028"/>
  <fileRecoveryPr repairLoad="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75" i="3" l="1"/>
  <c r="N60" i="3"/>
  <c r="N37" i="3"/>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tc={CFBD0B2A-653A-42E2-A9F4-664AE12B7B3C}</author>
  </authors>
  <commentList>
    <comment ref="H115" authorId="0" shapeId="0" xr:uid="{CFBD0B2A-653A-42E2-A9F4-664AE12B7B3C}">
      <text>
        <t xml:space="preserve">[Threaded comment]
Your version of Excel allows you to read this threaded comment; however, any edits to it will get removed if the file is opened in a newer version of Excel. Learn more: https://go.microsoft.com/fwlink/?linkid=870924
Comment:
    Dem har skrivit property under adress </t>
      </text>
    </comment>
  </commentList>
</comments>
</file>

<file path=xl/sharedStrings.xml><?xml version="1.0" encoding="utf-8"?>
<sst xmlns="http://schemas.openxmlformats.org/spreadsheetml/2006/main" count="13266" uniqueCount="6601">
  <si>
    <t>P/H/PH</t>
  </si>
  <si>
    <t>Center name</t>
  </si>
  <si>
    <t>County</t>
  </si>
  <si>
    <t>Municipality</t>
  </si>
  <si>
    <t>Property</t>
  </si>
  <si>
    <t>Street adress</t>
  </si>
  <si>
    <t>Postal/Zip code</t>
  </si>
  <si>
    <t>Region</t>
  </si>
  <si>
    <t>Coordinates (WGS84)</t>
  </si>
  <si>
    <t>Property owner</t>
  </si>
  <si>
    <t>Corporate identity number</t>
  </si>
  <si>
    <t>Additional owners</t>
  </si>
  <si>
    <t>Type</t>
  </si>
  <si>
    <t>Covered</t>
  </si>
  <si>
    <t>Floors</t>
  </si>
  <si>
    <t>Number of parking spaces</t>
  </si>
  <si>
    <t>Opening year</t>
  </si>
  <si>
    <t>Refurbishment/extension</t>
  </si>
  <si>
    <t>Visitors (millions)</t>
  </si>
  <si>
    <t>Visitors, year</t>
  </si>
  <si>
    <t>Anchor tenants</t>
  </si>
  <si>
    <t>Comment</t>
  </si>
  <si>
    <t>Management</t>
  </si>
  <si>
    <t>Contact</t>
  </si>
  <si>
    <t>Tel</t>
  </si>
  <si>
    <t>E-mail</t>
  </si>
  <si>
    <t>Homepage</t>
  </si>
  <si>
    <t>Food &amp; convenience</t>
  </si>
  <si>
    <t>DV kedjetext</t>
  </si>
  <si>
    <t>Durable goods</t>
  </si>
  <si>
    <t>SV kedjetext</t>
  </si>
  <si>
    <t>F&amp;B</t>
  </si>
  <si>
    <t>F&amp;B kedjetext</t>
  </si>
  <si>
    <t>Commercial services</t>
  </si>
  <si>
    <t>KS kedjetext</t>
  </si>
  <si>
    <t>Other Services</t>
  </si>
  <si>
    <t>ÖS kedjetext</t>
  </si>
  <si>
    <t>Number of tenants food &amp; convenience</t>
  </si>
  <si>
    <t>Number of tenants durable goods</t>
  </si>
  <si>
    <t>Number of tenants F&amp;B</t>
  </si>
  <si>
    <t>Number of tenants commercial services</t>
  </si>
  <si>
    <t>Number of tenants other services</t>
  </si>
  <si>
    <t>Number of tenants, total</t>
  </si>
  <si>
    <t>GLA Food &amp; convenience</t>
  </si>
  <si>
    <t>GLA Durable goods total</t>
  </si>
  <si>
    <t>GLA Retail</t>
  </si>
  <si>
    <t>GLA F&amp;B</t>
  </si>
  <si>
    <t>GLA Commercial services</t>
  </si>
  <si>
    <t>Total GLA</t>
  </si>
  <si>
    <t>Common areas</t>
  </si>
  <si>
    <t>Total</t>
  </si>
  <si>
    <t>Year, retail sales</t>
  </si>
  <si>
    <t>Sales food &amp; convenience, mSEK</t>
  </si>
  <si>
    <t>Sales durable goods, mSEK</t>
  </si>
  <si>
    <t>Total retail sales, mSEK</t>
  </si>
  <si>
    <t>Sales F&amp;B, mSEK</t>
  </si>
  <si>
    <t>Sales commercial services, mSEK</t>
  </si>
  <si>
    <t>Sales F&amp;B and com, services, mSEK</t>
  </si>
  <si>
    <t>Total sales, mSEK</t>
  </si>
  <si>
    <t>Food &amp; convenience sales per sqm, SEK</t>
  </si>
  <si>
    <t>Durable goods sales per sqm, SEK</t>
  </si>
  <si>
    <t>Retail sales per sqm, SEK</t>
  </si>
  <si>
    <t>F&amp;B sales per sqm, SEK</t>
  </si>
  <si>
    <t>Commercial services sales per sqm, SEK</t>
  </si>
  <si>
    <t>Sales F&amp;B and com, services, SEK</t>
  </si>
  <si>
    <t>Total sales per sqm, SEK</t>
  </si>
  <si>
    <t>H</t>
  </si>
  <si>
    <t>Svågertorp Malmö</t>
  </si>
  <si>
    <t>Skåne</t>
  </si>
  <si>
    <t>Malmö</t>
  </si>
  <si>
    <t>Jellinge 1, Mammen 1, Kulthuset 1, Borre 2 etc</t>
  </si>
  <si>
    <t>Nornegatan 1-12, Kulthusgatan 1 etc,</t>
  </si>
  <si>
    <t>215 86</t>
  </si>
  <si>
    <t>IKEA Fastigheter AB, SNREF, Aberdeen Asset Management, Schroders</t>
  </si>
  <si>
    <t>556064-2174</t>
  </si>
  <si>
    <t>Retail Park</t>
  </si>
  <si>
    <t>Yes</t>
  </si>
  <si>
    <t>1</t>
  </si>
  <si>
    <t>2003</t>
  </si>
  <si>
    <t>2005</t>
  </si>
  <si>
    <t>N/A</t>
  </si>
  <si>
    <t>IKEA, Biltema, Bauhaus, Media Markt, NetonNet</t>
  </si>
  <si>
    <t>Happy Candy</t>
  </si>
  <si>
    <t>Nordic Wellness</t>
  </si>
  <si>
    <t>A6 Handelsområde</t>
  </si>
  <si>
    <t>Jönköping</t>
  </si>
  <si>
    <t>Varuhuset 1, Vakten 11 etc</t>
  </si>
  <si>
    <t>Bataljongsgatan, Batterigatan etc</t>
  </si>
  <si>
    <t>553 05</t>
  </si>
  <si>
    <t>Castellum AB, IKEA Fastigheter AB, Alecta pensionsförsäkring</t>
  </si>
  <si>
    <t>556475-5550</t>
  </si>
  <si>
    <t>Retail Cluster</t>
  </si>
  <si>
    <t>No</t>
  </si>
  <si>
    <t>1987</t>
  </si>
  <si>
    <t>IKEA, City Gross, Apoteket</t>
  </si>
  <si>
    <t>Parking spaces include Asecs,</t>
  </si>
  <si>
    <t>Newsec Asset Management AB</t>
  </si>
  <si>
    <t>Mariza Olausson</t>
  </si>
  <si>
    <t>+46765145169</t>
  </si>
  <si>
    <t>Mariza,Olausson@newsec,se</t>
  </si>
  <si>
    <t>A6 handelsområde | Alecta Fastigheter</t>
  </si>
  <si>
    <t>Akalla Centrum</t>
  </si>
  <si>
    <t>Stockholm</t>
  </si>
  <si>
    <t>Brahestad 1, Nystad 1, Nystad 11, Helsingfors 1,</t>
  </si>
  <si>
    <t>Sibeliusgången 11-28</t>
  </si>
  <si>
    <t>164 77</t>
  </si>
  <si>
    <t>Kista</t>
  </si>
  <si>
    <t>Samhällsbyggnadsbolaget i Norden AB</t>
  </si>
  <si>
    <t>559054-5174</t>
  </si>
  <si>
    <t>Neighborhood Centre</t>
  </si>
  <si>
    <t>1975</t>
  </si>
  <si>
    <t>Lidl</t>
  </si>
  <si>
    <t>SBB</t>
  </si>
  <si>
    <t>Angered Centrum</t>
  </si>
  <si>
    <t>Västra Götaland</t>
  </si>
  <si>
    <t>Göteborg</t>
  </si>
  <si>
    <t>Angered 94:5</t>
  </si>
  <si>
    <t>Angereds Torg</t>
  </si>
  <si>
    <t>424 65</t>
  </si>
  <si>
    <t>Angered</t>
  </si>
  <si>
    <t>Trenum AB</t>
  </si>
  <si>
    <t>556978-8291</t>
  </si>
  <si>
    <t>District Centre</t>
  </si>
  <si>
    <t>Partly</t>
  </si>
  <si>
    <t>1-2</t>
  </si>
  <si>
    <t>1978</t>
  </si>
  <si>
    <t>2008</t>
  </si>
  <si>
    <t>ICA Maxi, Systembolaget</t>
  </si>
  <si>
    <t>Fastighets AB Balder</t>
  </si>
  <si>
    <t>Susanna Essunger Nordlund</t>
  </si>
  <si>
    <t>+4631-10 95 52</t>
  </si>
  <si>
    <t>susanna,essunger@balder,se</t>
  </si>
  <si>
    <t>angeredcentrum,se</t>
  </si>
  <si>
    <t>Strömstad shoppingcenter</t>
  </si>
  <si>
    <t>Strömstad</t>
  </si>
  <si>
    <t>Bränneriängen 5</t>
  </si>
  <si>
    <t>Oslovägen 50</t>
  </si>
  <si>
    <t>452 35</t>
  </si>
  <si>
    <t>BT Property Strömstad</t>
  </si>
  <si>
    <t>556723-2888</t>
  </si>
  <si>
    <t>Out-of-Town Centre</t>
  </si>
  <si>
    <t>2</t>
  </si>
  <si>
    <t>2015</t>
  </si>
  <si>
    <t>Willys, Intersport, Jysk</t>
  </si>
  <si>
    <t>Remix Consulting</t>
  </si>
  <si>
    <t>Mia Danielsson</t>
  </si>
  <si>
    <t>mia@stromstadshoppingcenter,se</t>
  </si>
  <si>
    <t>Vår mötesplats för handel och upplevelse - Strömstad Shoppingcenter</t>
  </si>
  <si>
    <t>We Connect IT</t>
  </si>
  <si>
    <t>Almenäs Köpstad</t>
  </si>
  <si>
    <t>Nässjö</t>
  </si>
  <si>
    <t>Almenäs 20</t>
  </si>
  <si>
    <t>Fiskaregatan</t>
  </si>
  <si>
    <t>571 42</t>
  </si>
  <si>
    <t>SML Terminal AB</t>
  </si>
  <si>
    <t>556178-4496</t>
  </si>
  <si>
    <t>Willys, Rusta</t>
  </si>
  <si>
    <t>Added 2022</t>
  </si>
  <si>
    <t>Shoppa - Nässjö Shopping</t>
  </si>
  <si>
    <t>Willys</t>
  </si>
  <si>
    <t>Nässjö Sportdansklubb</t>
  </si>
  <si>
    <t>Liljeholmstorget</t>
  </si>
  <si>
    <t>Stubinen 2</t>
  </si>
  <si>
    <t>Nybohovsbacken 38</t>
  </si>
  <si>
    <t>117 63</t>
  </si>
  <si>
    <t>Citycon AB</t>
  </si>
  <si>
    <t>556679-8160</t>
  </si>
  <si>
    <t>2009</t>
  </si>
  <si>
    <t>2022</t>
  </si>
  <si>
    <t>ICA Kvantum, Systembolaget, Willys Hemma, H&amp;M,</t>
  </si>
  <si>
    <t>Lotta Moos</t>
  </si>
  <si>
    <t>lotta,moos@citycon,com</t>
  </si>
  <si>
    <t>Hem · Liljeholmstorget Galleria · Citycon</t>
  </si>
  <si>
    <t>Amiralen Köpcentrum</t>
  </si>
  <si>
    <t>Blekinge</t>
  </si>
  <si>
    <t>Karlskrona</t>
  </si>
  <si>
    <t>Stormarknaden 1-2, Kommersen 1, Utbudet 1</t>
  </si>
  <si>
    <t>Verkövägen 5-9, Järavägen 9</t>
  </si>
  <si>
    <t>371 62</t>
  </si>
  <si>
    <t>Lyckeby</t>
  </si>
  <si>
    <t>ECF Karlskrona Retail AB (CS European Commercial No 1 SARL),GOLDCUP 29273 AB, ICA Fastigheter Sverige AB, Lindahls Fastigheter i Karlskrona AB</t>
  </si>
  <si>
    <t>556819-7239</t>
  </si>
  <si>
    <t>1993</t>
  </si>
  <si>
    <t>1994, 2000</t>
  </si>
  <si>
    <t>Åsa Bigelius</t>
  </si>
  <si>
    <t>info@amiralen,com</t>
  </si>
  <si>
    <t>amiralen,com</t>
  </si>
  <si>
    <t>Herrestad Köpcenter</t>
  </si>
  <si>
    <t>Uddevalla</t>
  </si>
  <si>
    <t>Ladan 1-2, Lidret 1, Stallet 1</t>
  </si>
  <si>
    <t>Norgårdsvägen 2-8</t>
  </si>
  <si>
    <t>451 75</t>
  </si>
  <si>
    <t>Gregarts Förvaltnings AB, Sängspecialisten i Uddevalla AB</t>
  </si>
  <si>
    <t>556066-1059</t>
  </si>
  <si>
    <t>2016</t>
  </si>
  <si>
    <t>Mio, NetonNet, ÖoB,</t>
  </si>
  <si>
    <t>Parking spaces are estimated,</t>
  </si>
  <si>
    <t>Seven24</t>
  </si>
  <si>
    <t>Lundaskog Handelsområde</t>
  </si>
  <si>
    <t>Borås</t>
  </si>
  <si>
    <t>Filtret 5-6</t>
  </si>
  <si>
    <t>Göteborgsvägen 181-189</t>
  </si>
  <si>
    <t>504 63</t>
  </si>
  <si>
    <t>Alecta Tjänstepension Ömsesidigt</t>
  </si>
  <si>
    <t>502014-6865</t>
  </si>
  <si>
    <t>2013</t>
  </si>
  <si>
    <t>City Gross, Jula, Apoteket</t>
  </si>
  <si>
    <t>Arninge Centrum</t>
  </si>
  <si>
    <t>Täby</t>
  </si>
  <si>
    <t>Besmanet 7</t>
  </si>
  <si>
    <t>Saluvägen 1-2</t>
  </si>
  <si>
    <t>187 66</t>
  </si>
  <si>
    <t>FASTIGHETSBOLAGET ANLOS 2 AB (GNRE II HOLDINGS S,A,R,L)</t>
  </si>
  <si>
    <t>556630-6089</t>
  </si>
  <si>
    <t>1982</t>
  </si>
  <si>
    <t>1988</t>
  </si>
  <si>
    <t>ICA Kvantum, Dollarstore, Apoteket</t>
  </si>
  <si>
    <t>Genesta Property Nordic</t>
  </si>
  <si>
    <t>Emma Stenlund</t>
  </si>
  <si>
    <t>+46709399229</t>
  </si>
  <si>
    <t>emma,stenlund@genesta,se</t>
  </si>
  <si>
    <t>arningecentrum,se</t>
  </si>
  <si>
    <t>ICA Kvantum</t>
  </si>
  <si>
    <t>Arninge Handelsområde</t>
  </si>
  <si>
    <t>Besmanet 1-6, Vattenpasset 1 etc,</t>
  </si>
  <si>
    <t>Saluvägen 1-12, Hantverkarvägen 2</t>
  </si>
  <si>
    <t>Trophi Fastighets AB, ST1 SVERIGE AB, soumi möbler</t>
  </si>
  <si>
    <t>556914-7647</t>
  </si>
  <si>
    <t>1973</t>
  </si>
  <si>
    <t>2004, 2010</t>
  </si>
  <si>
    <t>Stora Coop, Willys, Systembolaget</t>
  </si>
  <si>
    <t>Visitor number is for Arninge Handelsområde and Arninge Centrum,</t>
  </si>
  <si>
    <t>info@arningen,com</t>
  </si>
  <si>
    <t>arninge,com</t>
  </si>
  <si>
    <t>Asecs</t>
  </si>
  <si>
    <t>Valutan 12-13, 15, Vakten 1-5</t>
  </si>
  <si>
    <t>Kompanigatan 36, Bataljonsgatan</t>
  </si>
  <si>
    <t>550 11</t>
  </si>
  <si>
    <t>IKEA FASTIGHETER AKTIEBOLAG, ALFAB,
ALECTA PENSIONSFÖRSÄKRING, ÖMSESIDIGT, BLANKINVEST AB, Jönköping energinät AB
IKEA FASTIGHETER AKTIEBOLAG, ALFAB,
ALECTA PENSIONSFÖRSÄKRING, ÖMSESIDIGT, BLANKINVEST AB, Jönköping energinät AB</t>
  </si>
  <si>
    <t>Regional Mall</t>
  </si>
  <si>
    <t>1992, 2000-04, 2016-2022</t>
  </si>
  <si>
    <t>IKEA, Willys, Systembolaget</t>
  </si>
  <si>
    <t>Prev, A6 Center, Parkings spaces include A6 Handelsområde,</t>
  </si>
  <si>
    <t>+4636-440 17 51</t>
  </si>
  <si>
    <t>Mariza,olausson@newsec,se</t>
  </si>
  <si>
    <t>asecs,se</t>
  </si>
  <si>
    <t>Avesta Galleria</t>
  </si>
  <si>
    <t>Dalarna</t>
  </si>
  <si>
    <t>Avesta</t>
  </si>
  <si>
    <t>Sälen 1</t>
  </si>
  <si>
    <t>Markustorget 1</t>
  </si>
  <si>
    <t>774 30</t>
  </si>
  <si>
    <t>Sundh Fastigheter AB</t>
  </si>
  <si>
    <t>556144-8050</t>
  </si>
  <si>
    <t>City Mall</t>
  </si>
  <si>
    <t>1983, 2005</t>
  </si>
  <si>
    <t>H&amp;M, Intersport, Apoteket</t>
  </si>
  <si>
    <t>Previously named "Plushuset", Hotel GLA not included,</t>
  </si>
  <si>
    <t>Sundh Center AB, Sundh fastigheter</t>
  </si>
  <si>
    <t>Stefan Sundh</t>
  </si>
  <si>
    <t>+468847050</t>
  </si>
  <si>
    <t>avesta@sundhfastigheter,se</t>
  </si>
  <si>
    <t>avestagalleria,se</t>
  </si>
  <si>
    <t>Avion Shopping</t>
  </si>
  <si>
    <t>Västerbotten</t>
  </si>
  <si>
    <t>Umeå</t>
  </si>
  <si>
    <t>Västerteg 13:23, 13:79, 9:7, 60:1 etc</t>
  </si>
  <si>
    <t>Marknadsgatan 3</t>
  </si>
  <si>
    <t>904 22</t>
  </si>
  <si>
    <t>Ingka Centres Umeå AB, IKEA Fastigheter AB</t>
  </si>
  <si>
    <t>556074-7221</t>
  </si>
  <si>
    <t>Ingka Centres Umeå AB</t>
  </si>
  <si>
    <t>Mia Eskilsson</t>
  </si>
  <si>
    <t>mia,eskilsson@ingka,com</t>
  </si>
  <si>
    <t>avionshopping,se</t>
  </si>
  <si>
    <t>Nya Julahuset</t>
  </si>
  <si>
    <t>Skara</t>
  </si>
  <si>
    <t>Krämaren 33</t>
  </si>
  <si>
    <t>Skaraborgsgatan 47</t>
  </si>
  <si>
    <t>532 30</t>
  </si>
  <si>
    <t>G &amp; K Blanks Fastigheter AB</t>
  </si>
  <si>
    <t>556553-0432</t>
  </si>
  <si>
    <t>1986</t>
  </si>
  <si>
    <t>2001</t>
  </si>
  <si>
    <t>City Gross, Jula, Sportringen</t>
  </si>
  <si>
    <t>City Gross</t>
  </si>
  <si>
    <t>BackCity</t>
  </si>
  <si>
    <t>Norrbotten</t>
  </si>
  <si>
    <t>Piteå</t>
  </si>
  <si>
    <t>Stadsön 8:1, 8:9, 8:11, 8:36, 8:50</t>
  </si>
  <si>
    <t>Fläktgatan 10-14, 24 etc,</t>
  </si>
  <si>
    <t>941 47</t>
  </si>
  <si>
    <t>NP3 Fastigheter AB, Beijer Byggmaterial AB, FASTIGHETSAKTIEBOLAGET SIGURD-SIERRA, AB KLAR-INVEST</t>
  </si>
  <si>
    <t>556749-1963</t>
  </si>
  <si>
    <t>1995</t>
  </si>
  <si>
    <t>1996, 2000-01</t>
  </si>
  <si>
    <t>Willys, ÖoB, Elgiganten</t>
  </si>
  <si>
    <t>NP3 Fastigheter AB</t>
  </si>
  <si>
    <t>Niclas Wikman</t>
  </si>
  <si>
    <t>+4691-11 84 94</t>
  </si>
  <si>
    <t>niclas@np3fastigheter,se</t>
  </si>
  <si>
    <t>backcity,se</t>
  </si>
  <si>
    <t>Råvara</t>
  </si>
  <si>
    <t>Ullared</t>
  </si>
  <si>
    <t>Halland</t>
  </si>
  <si>
    <t>Falkenberg</t>
  </si>
  <si>
    <t>Ullared 8:8, Ullared 1:138</t>
  </si>
  <si>
    <t>Danska vägen, Postgatan, Landbogatan</t>
  </si>
  <si>
    <t>311 60</t>
  </si>
  <si>
    <t>Gekås AB,Lantmännen Ullared</t>
  </si>
  <si>
    <t>556660-6991</t>
  </si>
  <si>
    <t>6</t>
  </si>
  <si>
    <t>1971</t>
  </si>
  <si>
    <t>1994, 2000, 2004, 2010, 2014-15, 2017</t>
  </si>
  <si>
    <t>2018</t>
  </si>
  <si>
    <t>Gekås, ICA Supermarket</t>
  </si>
  <si>
    <t>Gekås Ullared AB</t>
  </si>
  <si>
    <t>Christian Henriksson</t>
  </si>
  <si>
    <t>+4634-63 75 00</t>
  </si>
  <si>
    <t>christian,h@gekas,se</t>
  </si>
  <si>
    <t>gekas,se</t>
  </si>
  <si>
    <t>Baronen Köpcentrum</t>
  </si>
  <si>
    <t>Kalmar</t>
  </si>
  <si>
    <t>Vedgårdsholmen 15</t>
  </si>
  <si>
    <t>Skeppsbrogatan 12</t>
  </si>
  <si>
    <t>392 31</t>
  </si>
  <si>
    <t>Fastighets AB Regio</t>
  </si>
  <si>
    <t>559013-4911</t>
  </si>
  <si>
    <t>1977-78</t>
  </si>
  <si>
    <t>1989-90, 1995, 2008</t>
  </si>
  <si>
    <t>Coop, Clas Ohlson, Apoteket</t>
  </si>
  <si>
    <t>P&amp;E Fastighetspartner</t>
  </si>
  <si>
    <t>info@baronen,se</t>
  </si>
  <si>
    <t>baronenkalmar,se</t>
  </si>
  <si>
    <t>Bergströms Galleria</t>
  </si>
  <si>
    <t>Falun</t>
  </si>
  <si>
    <t>Holmen 8</t>
  </si>
  <si>
    <t>Östra hamngatan 8, Holmgatan 22, Åsgatan 25</t>
  </si>
  <si>
    <t>791 71</t>
  </si>
  <si>
    <t>Diös Fastigheter AB</t>
  </si>
  <si>
    <t>556501-1771</t>
  </si>
  <si>
    <t>1994</t>
  </si>
  <si>
    <t>1998, 2008, 2017</t>
  </si>
  <si>
    <t>H&amp;M, Kronans Apotek, Stadium</t>
  </si>
  <si>
    <t>Maria Jälmestål</t>
  </si>
  <si>
    <t>+46010-470 97 58</t>
  </si>
  <si>
    <t>maria,jalmestal@dios,se</t>
  </si>
  <si>
    <t>dios,se/vara-gallerior/bergstroms---falun/</t>
  </si>
  <si>
    <t>Bergvik Handelsområde</t>
  </si>
  <si>
    <t>Värmland</t>
  </si>
  <si>
    <t>Karlstad</t>
  </si>
  <si>
    <t>Utsikten 2, Gräsroten 1, Riksdalern 1, 3</t>
  </si>
  <si>
    <t>Bergviksvägen</t>
  </si>
  <si>
    <t>653 46</t>
  </si>
  <si>
    <t>IKEA Fastigheter AB, Buffin Real Estate Sweden AB, Hemfosa Fastigheter AB, Birgma Holdings</t>
  </si>
  <si>
    <t>2007</t>
  </si>
  <si>
    <t>2024</t>
  </si>
  <si>
    <t>IKEA, Biltema, EM Möbler</t>
  </si>
  <si>
    <t>Bergvik Köpcenter</t>
  </si>
  <si>
    <t>Köpet 1-4</t>
  </si>
  <si>
    <t>Frykmansväg 1</t>
  </si>
  <si>
    <t>Eurocommercial Properties Sweden AB, Ancore Fastigheter AB, OK VÄRMLAND FASTIGHETS AB</t>
  </si>
  <si>
    <t>556602-1712</t>
  </si>
  <si>
    <t>2001, 2003, 2006-07, 2014-16</t>
  </si>
  <si>
    <t>Stora Coop, ICA Maxi, Systembolaget</t>
  </si>
  <si>
    <t>Olof Ljungberg</t>
  </si>
  <si>
    <t>+46739444118</t>
  </si>
  <si>
    <t>olof,ljungberg@newsec,se</t>
  </si>
  <si>
    <t>Bergvik - Mötesplatsen i Karlstad | Skönare Shopping!</t>
  </si>
  <si>
    <t>Big Inn</t>
  </si>
  <si>
    <t>Västmanland</t>
  </si>
  <si>
    <t>Köping</t>
  </si>
  <si>
    <t>Försäljaren 2</t>
  </si>
  <si>
    <t>Ringvägen 76</t>
  </si>
  <si>
    <t>731 33</t>
  </si>
  <si>
    <t>Trophi Fastighets AB</t>
  </si>
  <si>
    <t>1993, 2003, 2011</t>
  </si>
  <si>
    <t>ICA Maxi, Willys, Apotek Hjärtat</t>
  </si>
  <si>
    <t>Hestia Fastighetsförvaltning AB</t>
  </si>
  <si>
    <t>Ulrika Mikiver</t>
  </si>
  <si>
    <t>Ulrika,mikiver@intersport,se</t>
  </si>
  <si>
    <t>biginn,se</t>
  </si>
  <si>
    <t>Hair &amp; Shop</t>
  </si>
  <si>
    <t>Birsta City</t>
  </si>
  <si>
    <t>Västernorrland</t>
  </si>
  <si>
    <t>Sundsvall</t>
  </si>
  <si>
    <t>Sköns Prästbord 1:19</t>
  </si>
  <si>
    <t>Gesällvägen 1</t>
  </si>
  <si>
    <t>857 53</t>
  </si>
  <si>
    <t>Ingka Centres Sverige AB</t>
  </si>
  <si>
    <t>1967</t>
  </si>
  <si>
    <t>1987, 1993, 2008</t>
  </si>
  <si>
    <t>4</t>
  </si>
  <si>
    <t>H&amp;M, ÖoB</t>
  </si>
  <si>
    <t>070-265 22 33</t>
  </si>
  <si>
    <t>centrumledning@birstacity,se </t>
  </si>
  <si>
    <t>birstacity,se</t>
  </si>
  <si>
    <t>Birsta Köpstad</t>
  </si>
  <si>
    <t>Sköns Prästbord 1:14, 1:93, 1:95, 1:48</t>
  </si>
  <si>
    <t>Gesällvägen 1-9, 10, 11, 20 etc,</t>
  </si>
  <si>
    <t>Ingka Centres Sverige AB, IKEA Fastigheter AB, Partners Group, Trophi Fastighets AB, Fastighets AB Halla</t>
  </si>
  <si>
    <t>1974</t>
  </si>
  <si>
    <t>2006, 2009 (Cupolen), 2011-12</t>
  </si>
  <si>
    <t>IKEA, ICA Maxi, Willys, Stora Coop, Systembolaget</t>
  </si>
  <si>
    <t>Including Cupolen Köpcenter and excluding Birsta City,</t>
  </si>
  <si>
    <t>Björka Handelsområde</t>
  </si>
  <si>
    <t>Haparanda</t>
  </si>
  <si>
    <t>Björka 1-7</t>
  </si>
  <si>
    <t>Hästskovägen 2-4</t>
  </si>
  <si>
    <t>953 36</t>
  </si>
  <si>
    <t>ICA Fastigheter AB,Serena Properties,  KR Fastigheter AB, ALMC HF, KIINTEISTÖ OY ARESERA</t>
  </si>
  <si>
    <t>556604-5471</t>
  </si>
  <si>
    <t>ICA Maxi, Snus by Gottebiten, Jysk</t>
  </si>
  <si>
    <t>Restaurang Milano</t>
  </si>
  <si>
    <t>Boglundsängen Handelsområde</t>
  </si>
  <si>
    <t>Örebro</t>
  </si>
  <si>
    <t>Kardanen 8, Argonet 4</t>
  </si>
  <si>
    <t>Prologgatan, Monologgatan, Ozongatan</t>
  </si>
  <si>
    <t>703 70</t>
  </si>
  <si>
    <t>Fastighets AB Regio, Buffin Real Estate Sweden AB OK VÄRMLAND FASTIGHETS AB</t>
  </si>
  <si>
    <t>2011</t>
  </si>
  <si>
    <t>City Gross, Systembolaget, Biltema, Mio</t>
  </si>
  <si>
    <t>Bolandcity</t>
  </si>
  <si>
    <t>Uppsala</t>
  </si>
  <si>
    <t>Boländerna 28:3</t>
  </si>
  <si>
    <t>Stångjärnsgatan 10</t>
  </si>
  <si>
    <t>753 23</t>
  </si>
  <si>
    <t>Svenska Handelsfastigheter AB</t>
  </si>
  <si>
    <t>2010-2011</t>
  </si>
  <si>
    <t>City Gross, Systembolaget, EKO Stormarknad</t>
  </si>
  <si>
    <t>bolandcity,se</t>
  </si>
  <si>
    <t>Klippoteket</t>
  </si>
  <si>
    <t>Bollnäs norr</t>
  </si>
  <si>
    <t>Gävleborg</t>
  </si>
  <si>
    <t>Bollnäs</t>
  </si>
  <si>
    <t>Framnäs 1:31, 1:34</t>
  </si>
  <si>
    <t>Norrlandsvägen</t>
  </si>
  <si>
    <t>821 36</t>
  </si>
  <si>
    <t>SHF FRAMNÄS 1:31 AB, BILTEMA REAL ESTATE SWEDEN AB</t>
  </si>
  <si>
    <t>785000-1517</t>
  </si>
  <si>
    <t>Stora Coop, Biltema, Elgiganten</t>
  </si>
  <si>
    <t>China Tai Köket</t>
  </si>
  <si>
    <t>Amhults Centrum</t>
  </si>
  <si>
    <t>Amhult 109:2-3</t>
  </si>
  <si>
    <t>Gamla Flygplatsvägen 60</t>
  </si>
  <si>
    <t>423 37</t>
  </si>
  <si>
    <t>Torslanda</t>
  </si>
  <si>
    <t>Ancore Fastigheter AB, Amhult Center Kommanditbolag, Amhult 2 AB</t>
  </si>
  <si>
    <t>556817-8858</t>
  </si>
  <si>
    <t>Skandia fastigheter</t>
  </si>
  <si>
    <t>2004</t>
  </si>
  <si>
    <t>2014-2016</t>
  </si>
  <si>
    <t>ICA Maxi, Systembolaget, Apotek Hjärtat</t>
  </si>
  <si>
    <t>Goolge maps användes</t>
  </si>
  <si>
    <t>Boländerna</t>
  </si>
  <si>
    <t>Fyrislund 6:3, Boländerna 35:2</t>
  </si>
  <si>
    <t>Rapsgatan 1, Rapsgatan 3, Verkstadsgatan 16, Bolandsgatan 9-17, Nymansgatan 4 etc,</t>
  </si>
  <si>
    <t>75323</t>
  </si>
  <si>
    <t>IKEA Fastigheter AB, SHF BOLÄNDERNA 35:2 AB</t>
  </si>
  <si>
    <t>556734-7892</t>
  </si>
  <si>
    <t>1995, 2010-12, 2013-14</t>
  </si>
  <si>
    <t>IKEA, Stora Coop, ICA Maxi, Lidl, Bauhaus</t>
  </si>
  <si>
    <t>Excluding Bolandcity, Parking spaces are estimated,</t>
  </si>
  <si>
    <t>Borgås Handelsområde</t>
  </si>
  <si>
    <t>Kungsbacka</t>
  </si>
  <si>
    <t>Skårby 3:31-32, 2:414</t>
  </si>
  <si>
    <t>Hedebrovägen 50</t>
  </si>
  <si>
    <t>434 39</t>
  </si>
  <si>
    <t>Ancore Fastigheter AB, EPGF (Pemberton SARL), Trophi Fastighets AB</t>
  </si>
  <si>
    <t>556817-8858, 556914-7647</t>
  </si>
  <si>
    <t>ICA Maxi, Willys, Systembolaget, Rusta, Dollarstore</t>
  </si>
  <si>
    <t>Adapta Fastigheter AB</t>
  </si>
  <si>
    <t>Håkan Olsson</t>
  </si>
  <si>
    <t>+46 705-28 97 60</t>
  </si>
  <si>
    <t>hakan@adaptafast,se</t>
  </si>
  <si>
    <t>Brandbergen Centrum</t>
  </si>
  <si>
    <t>Haninge</t>
  </si>
  <si>
    <t>Söderby 2:60, 2:61</t>
  </si>
  <si>
    <t>Jungfruns Gata 416-419</t>
  </si>
  <si>
    <t>136 60</t>
  </si>
  <si>
    <t>Savana Holding AB</t>
  </si>
  <si>
    <t>556658-2317</t>
  </si>
  <si>
    <t>1965</t>
  </si>
  <si>
    <t>ICA Supermarket, Apoteket</t>
  </si>
  <si>
    <t>Sofie Seitamo Mijac</t>
  </si>
  <si>
    <t>+4686-62 84 84</t>
  </si>
  <si>
    <t>info@brandbergencentrum,se</t>
  </si>
  <si>
    <t>Bredden</t>
  </si>
  <si>
    <t>Upplands Väsby</t>
  </si>
  <si>
    <t>Grimsta 5:557, 5:834</t>
  </si>
  <si>
    <t>Kanalvägen 1-22, Kranvägen 8 etc</t>
  </si>
  <si>
    <t>19454</t>
  </si>
  <si>
    <t>Alecta Bredden Holding AB</t>
  </si>
  <si>
    <t>556922-4198</t>
  </si>
  <si>
    <t>1985</t>
  </si>
  <si>
    <t>2005, 2011-2013</t>
  </si>
  <si>
    <t>ICA Supermarket, Bauhaus, NetonNet, Rusta, Coop, Biltema</t>
  </si>
  <si>
    <t>Revelop</t>
  </si>
  <si>
    <t>Marie Meyer</t>
  </si>
  <si>
    <t>768944503</t>
  </si>
  <si>
    <t>marie,meyer@colliers,com</t>
  </si>
  <si>
    <t>Bredden - Nära till allt</t>
  </si>
  <si>
    <t>Bredäng Centrum</t>
  </si>
  <si>
    <t>Svenska Gillet 1, Concordia 1, Ljusets Bröder 1</t>
  </si>
  <si>
    <t>Bredängstorget 1-9, Bredängsvägen 233-241</t>
  </si>
  <si>
    <t>12732</t>
  </si>
  <si>
    <t>Skärholmen</t>
  </si>
  <si>
    <t>FastPartner AB</t>
  </si>
  <si>
    <t>556230-7867</t>
  </si>
  <si>
    <t>1964</t>
  </si>
  <si>
    <t>Hemköp, Apoteket</t>
  </si>
  <si>
    <t>Caroline Söderberg Eriksson</t>
  </si>
  <si>
    <t>caroline,soderberg,eriksson@fastpartner,se</t>
  </si>
  <si>
    <t>Bredäng Centrum - Ett utomhuscentrum med ett 30-tal butiker</t>
  </si>
  <si>
    <t>Bromma Blocks</t>
  </si>
  <si>
    <t>Trafikflyget 1, 3, 5</t>
  </si>
  <si>
    <t>Ulvsundavägen 185–193</t>
  </si>
  <si>
    <t>168 67</t>
  </si>
  <si>
    <t>556718-3669</t>
  </si>
  <si>
    <t>2000</t>
  </si>
  <si>
    <t>2010</t>
  </si>
  <si>
    <t>7</t>
  </si>
  <si>
    <t>Stora Coop, Systembolaget, Åhléns, H&amp;M, XXL</t>
  </si>
  <si>
    <t>Newsec Asset management</t>
  </si>
  <si>
    <t>Malin Norén</t>
  </si>
  <si>
    <t>malin,noren@handelsfastigheter,se</t>
  </si>
  <si>
    <t>Bromma Blocks – Galleria och köpcentrum</t>
  </si>
  <si>
    <t>Bromma Handel</t>
  </si>
  <si>
    <t>Betongblandaren 10, 13</t>
  </si>
  <si>
    <t>Gårdsfogdevägen 8, Archimedesvägen 5</t>
  </si>
  <si>
    <t>168 66</t>
  </si>
  <si>
    <t>Bromma</t>
  </si>
  <si>
    <t>Castellum AB</t>
  </si>
  <si>
    <t>1955</t>
  </si>
  <si>
    <t>Mio, Jysk</t>
  </si>
  <si>
    <t>Brommaplan</t>
  </si>
  <si>
    <t>Grammet 1, Linneduken 5, Bordduken 7 etc</t>
  </si>
  <si>
    <t>Tunnlandet 3-11, Klädesvägen 12-14 etc</t>
  </si>
  <si>
    <t>168 36</t>
  </si>
  <si>
    <t>JM AB, ICA HANDLARNAS FÖRBUND</t>
  </si>
  <si>
    <t>556045-2103</t>
  </si>
  <si>
    <t>Coop Konsum, ICA Supermarket, Systembolaget</t>
  </si>
  <si>
    <t>Hotel GLA not included, Parking spaces are estimated,</t>
  </si>
  <si>
    <t>Broängens Handelsområde</t>
  </si>
  <si>
    <t>Kristinehamn</t>
  </si>
  <si>
    <t>Buffeln 7:8</t>
  </si>
  <si>
    <t>Albinvägen 2</t>
  </si>
  <si>
    <t>681 32</t>
  </si>
  <si>
    <t>SHF Buffeln 7 AB, AJEA Buffeln i Kristinehamn AB, Svenska Handelsfastigheter</t>
  </si>
  <si>
    <t>559178-5315,</t>
  </si>
  <si>
    <t>Stora Coop, Dollarstore, Rusta</t>
  </si>
  <si>
    <t>Added 2021</t>
  </si>
  <si>
    <t>Bryggeriet</t>
  </si>
  <si>
    <t>Hudiksvall</t>
  </si>
  <si>
    <t>Bryggeriet 1</t>
  </si>
  <si>
    <t>Norra Kyrkogatan 14</t>
  </si>
  <si>
    <t>824 30</t>
  </si>
  <si>
    <t>LEL Förvaltnings AB</t>
  </si>
  <si>
    <t>556550-0138</t>
  </si>
  <si>
    <t>1989</t>
  </si>
  <si>
    <t>Hemköp, Systembolaget, Lindex</t>
  </si>
  <si>
    <t>Cityhusen i Hudik AB</t>
  </si>
  <si>
    <t>0650-15 221</t>
  </si>
  <si>
    <t>info@chihudik,se</t>
  </si>
  <si>
    <t>Bråstorp Handelsområde</t>
  </si>
  <si>
    <t>Östergötland</t>
  </si>
  <si>
    <t>Motala</t>
  </si>
  <si>
    <t>Blåbäret 2, Lingonet 3, Hökaren 1-2</t>
  </si>
  <si>
    <t>Moränvägen, Mineralvägen</t>
  </si>
  <si>
    <t>591 53</t>
  </si>
  <si>
    <t>Estea AB,Lövgrens Fastigheter AB, Secore Fastigheter</t>
  </si>
  <si>
    <t>556321-1415,556183-7161</t>
  </si>
  <si>
    <t>ICA Maxi, Willys, ÖoB</t>
  </si>
  <si>
    <t>Tillväxt Motala</t>
  </si>
  <si>
    <t>0141-101 200</t>
  </si>
  <si>
    <t>info@tillvaxtmotala,se</t>
  </si>
  <si>
    <t>Bråstorp Shopping - Bråstorp Shopping</t>
  </si>
  <si>
    <t>Bill &amp; Bulls Lekland</t>
  </si>
  <si>
    <t>Brännborn Center</t>
  </si>
  <si>
    <t>Ängelholm</t>
  </si>
  <si>
    <t>Trädgårdsmästaren 8-9, Järnhandlaren 5 etc</t>
  </si>
  <si>
    <t>Kristianstadsgatan 20-34, Hugingatan 2 etc</t>
  </si>
  <si>
    <t>262 71</t>
  </si>
  <si>
    <t>Brännborn Fastigheter AB‎</t>
  </si>
  <si>
    <t>556052-3507</t>
  </si>
  <si>
    <t>2011-13,2016</t>
  </si>
  <si>
    <t>2017</t>
  </si>
  <si>
    <t>ICA Maxi, Willys, Lidl, Rusta, ÖoB</t>
  </si>
  <si>
    <t>Brännborn Fastigheter AB</t>
  </si>
  <si>
    <t>Emmelie Eriksson</t>
  </si>
  <si>
    <t>0431-44 98 11</t>
  </si>
  <si>
    <t>emmelie,eriksson@brannborn,se</t>
  </si>
  <si>
    <t>Känn dig som hemma - Brännborn Center</t>
  </si>
  <si>
    <t>Burlöv Center</t>
  </si>
  <si>
    <t>Burlöv</t>
  </si>
  <si>
    <t>Tågarp 15:4</t>
  </si>
  <si>
    <t>Kronetorpsvägen 2</t>
  </si>
  <si>
    <t>232 37</t>
  </si>
  <si>
    <t>Arlöv</t>
  </si>
  <si>
    <t>Fastighets AB Trianon, Wallfast aktiebolag</t>
  </si>
  <si>
    <t>556183-0281, 556399-8474</t>
  </si>
  <si>
    <t>1986,1990,2004-06</t>
  </si>
  <si>
    <t>ICA Maxi, Systembolaget, Willys</t>
  </si>
  <si>
    <t>Fastighets AB Trianon</t>
  </si>
  <si>
    <t>Sofie Karlsryd</t>
  </si>
  <si>
    <t>sofie,karlsryd@burlovscenter,se</t>
  </si>
  <si>
    <t>Bålsta Centrum</t>
  </si>
  <si>
    <t>Håbo</t>
  </si>
  <si>
    <t>Eneby 1:416</t>
  </si>
  <si>
    <t>Centrumstråket 1</t>
  </si>
  <si>
    <t>746 32</t>
  </si>
  <si>
    <t>Bålsta</t>
  </si>
  <si>
    <t>Niam AB</t>
  </si>
  <si>
    <t>556339-0789</t>
  </si>
  <si>
    <t>Municipality Centre</t>
  </si>
  <si>
    <t>1991</t>
  </si>
  <si>
    <t>Coop, Systembolaget, Apotek Hjärtat</t>
  </si>
  <si>
    <t>Cavendo</t>
  </si>
  <si>
    <t>info@balstacentrum,se</t>
  </si>
  <si>
    <t>Bålsta Centrum - Den naturliga mötesplatsen i Håbo kommun</t>
  </si>
  <si>
    <t>P</t>
  </si>
  <si>
    <t>Storknallen</t>
  </si>
  <si>
    <t>Termiten 1</t>
  </si>
  <si>
    <t>Bergslenagatan 8, Mariebergsgatan 1-3</t>
  </si>
  <si>
    <t>506 30</t>
  </si>
  <si>
    <t>Svenska handelsfastigheter</t>
  </si>
  <si>
    <t>556482-5833</t>
  </si>
  <si>
    <t>1998</t>
  </si>
  <si>
    <t>2021</t>
  </si>
  <si>
    <t>Eko, H&amp;M, Stadium</t>
  </si>
  <si>
    <t>Parking spaces is for entire Knalleland,</t>
  </si>
  <si>
    <t>Klövern AB</t>
  </si>
  <si>
    <t>Audun Ribe</t>
  </si>
  <si>
    <t>+46 730 32 20 48</t>
  </si>
  <si>
    <t>audun,ribe@klovern,se</t>
  </si>
  <si>
    <t>agoraretail,se/sv/fastigheter/storknallen/</t>
  </si>
  <si>
    <t>C4</t>
  </si>
  <si>
    <t>Kristianstad</t>
  </si>
  <si>
    <t>Hammar 9:188-9:191</t>
  </si>
  <si>
    <t>Fundationsvägen 17</t>
  </si>
  <si>
    <t>291 28</t>
  </si>
  <si>
    <t>Eurocommercial properties Sweden AB</t>
  </si>
  <si>
    <t>2023</t>
  </si>
  <si>
    <t>H&amp;M, Stadium, Lindex, Clas Ohlson, Normal, Ritual, City Gross</t>
  </si>
  <si>
    <t>Hanna Meijer</t>
  </si>
  <si>
    <t>0708-19 69 64</t>
  </si>
  <si>
    <t>hanna,meijer@newsec,se</t>
  </si>
  <si>
    <t>https://c4shopping,se/</t>
  </si>
  <si>
    <t>Centralstationen, Stockholm</t>
  </si>
  <si>
    <t>Norrmalm 5:3</t>
  </si>
  <si>
    <t>Centralplan 1-25</t>
  </si>
  <si>
    <t>111 20</t>
  </si>
  <si>
    <t>Jernhusen AB</t>
  </si>
  <si>
    <t>556584-2027</t>
  </si>
  <si>
    <t>Coop, O'Learys, Pressbyrån</t>
  </si>
  <si>
    <t>Transportation hub, Including Cityterminalen,</t>
  </si>
  <si>
    <t>+46841062600</t>
  </si>
  <si>
    <t>info@jernhusen,se</t>
  </si>
  <si>
    <t>https://www,jernhusen,se/hitta-din-station/stockholms-centralstation/</t>
  </si>
  <si>
    <t>Cutters</t>
  </si>
  <si>
    <t>Charlottenbergs Handelspark</t>
  </si>
  <si>
    <t>Eda</t>
  </si>
  <si>
    <t>Myntet 1-4, Pengen 1-2, Klaven 1-2</t>
  </si>
  <si>
    <t>Källgatan 10</t>
  </si>
  <si>
    <t>673 92</t>
  </si>
  <si>
    <t>Charlottenberg</t>
  </si>
  <si>
    <t>Cibus Nordic Real Estate AB</t>
  </si>
  <si>
    <t>559135-0599</t>
  </si>
  <si>
    <t>Lidl, Ica supermarket, Dollarstore, Rusta</t>
  </si>
  <si>
    <t>+46812439100</t>
  </si>
  <si>
    <t>info@cibusnordic,com</t>
  </si>
  <si>
    <t>https://www,cibusnordic,com/se/</t>
  </si>
  <si>
    <t>Väla Handelsområde</t>
  </si>
  <si>
    <t>Helsingborg</t>
  </si>
  <si>
    <t>Cityhuset</t>
  </si>
  <si>
    <t>Södermanland</t>
  </si>
  <si>
    <t>Eskilstuna</t>
  </si>
  <si>
    <t>Vestalen 10</t>
  </si>
  <si>
    <t>Kungsgatan 24</t>
  </si>
  <si>
    <t>632 18</t>
  </si>
  <si>
    <t>Corem Property Group</t>
  </si>
  <si>
    <t>556463-9440</t>
  </si>
  <si>
    <t>1966</t>
  </si>
  <si>
    <t>2008-09</t>
  </si>
  <si>
    <t>1,7</t>
  </si>
  <si>
    <t>Clas Ohlson, McDonald's, Åhléns</t>
  </si>
  <si>
    <t>Anders Orre</t>
  </si>
  <si>
    <t>070 - 382 74 08</t>
  </si>
  <si>
    <t>anders,orre@corem,se</t>
  </si>
  <si>
    <t>https://cityhuset,com/</t>
  </si>
  <si>
    <t>Citykompaniet</t>
  </si>
  <si>
    <t>Skelefteå</t>
  </si>
  <si>
    <t>Lekatten 12</t>
  </si>
  <si>
    <t>Nygatan 50</t>
  </si>
  <si>
    <t>931 31</t>
  </si>
  <si>
    <t>Skellefteå</t>
  </si>
  <si>
    <t>Nordvestor Fastigheter AB</t>
  </si>
  <si>
    <t>556688-6759</t>
  </si>
  <si>
    <t>Intersport, Clas Ohson, Systembolaget, Stadium</t>
  </si>
  <si>
    <t>Nordvestor Fastigheter</t>
  </si>
  <si>
    <t>Julia Åshjelm</t>
  </si>
  <si>
    <t>0910-100 34</t>
  </si>
  <si>
    <t>julia,ashjelm@nordvestor,se</t>
  </si>
  <si>
    <t>https://citykompaniet,se/</t>
  </si>
  <si>
    <t>Bistro A</t>
  </si>
  <si>
    <t>Fixiphone</t>
  </si>
  <si>
    <t>Svinesunds Handelsområde</t>
  </si>
  <si>
    <t>Skogar 1:65, 1:71</t>
  </si>
  <si>
    <t>Skogar 2 etc,</t>
  </si>
  <si>
    <t>452 71</t>
  </si>
  <si>
    <t>Olav Thon Gruppen, Antonsson &amp; Hagman AB</t>
  </si>
  <si>
    <t>556656-1170</t>
  </si>
  <si>
    <t>1981</t>
  </si>
  <si>
    <t>1999-02, 2004, 2009</t>
  </si>
  <si>
    <t>Maximat, Eurocash</t>
  </si>
  <si>
    <t>Orvelin</t>
  </si>
  <si>
    <t>Annika Rasmussen</t>
  </si>
  <si>
    <t>+46052618803</t>
  </si>
  <si>
    <t>annika,rasmussen@orvelin,se</t>
  </si>
  <si>
    <t>orvelin,se/business/svinesunds-handelsomrade</t>
  </si>
  <si>
    <t>Dalregementet</t>
  </si>
  <si>
    <t>Falun 8:24-26</t>
  </si>
  <si>
    <t>Bataljonsvägen 1-11</t>
  </si>
  <si>
    <t>791 40</t>
  </si>
  <si>
    <t>ICA HANDLARNAS FÖRBUND, OkQ8, Falu kommun</t>
  </si>
  <si>
    <t>556172-3619</t>
  </si>
  <si>
    <t>ICA Maxi, NetOnNet, Plantagen, ÖoB</t>
  </si>
  <si>
    <t>Östra Torp Handelsplats</t>
  </si>
  <si>
    <t>Herrestads-torp 1:46-47</t>
  </si>
  <si>
    <t>Östra Torpvägen 30</t>
  </si>
  <si>
    <t>451 76</t>
  </si>
  <si>
    <t>Ingka Centres Sverige AB, Savills Investment Management AB</t>
  </si>
  <si>
    <t>IKEA, City Gross, Jula, Lidl</t>
  </si>
  <si>
    <t>Excluding Torp Köpcentrum</t>
  </si>
  <si>
    <t>Savills Förvaltning AB</t>
  </si>
  <si>
    <t>Madeleine Gustafsson</t>
  </si>
  <si>
    <t>madeleine,gustafsson@savills,se</t>
  </si>
  <si>
    <t>ostratorphandelsplats,se</t>
  </si>
  <si>
    <t>E18 Bro</t>
  </si>
  <si>
    <t>Upplands Bro</t>
  </si>
  <si>
    <t>Klöv och Lilla Ullevi 1:12</t>
  </si>
  <si>
    <t>Drottningvägen 1 &amp; Klövtorpsvägen 1</t>
  </si>
  <si>
    <t>197 40</t>
  </si>
  <si>
    <t>Brofastigheten AB</t>
  </si>
  <si>
    <t>556968-3427</t>
  </si>
  <si>
    <t>1976</t>
  </si>
  <si>
    <t>Willys, Dollarstore, Jysk</t>
  </si>
  <si>
    <t>info@brohandel,se</t>
  </si>
  <si>
    <t>Bro Handel</t>
  </si>
  <si>
    <t>Safar Matsal</t>
  </si>
  <si>
    <t>E-Center</t>
  </si>
  <si>
    <t>Söderhamn</t>
  </si>
  <si>
    <t>Söderala-Sund 1:24-27, 1:29, 1:30</t>
  </si>
  <si>
    <t>Stickvägen 1-9, Sundsbergsvägen 2</t>
  </si>
  <si>
    <t>826 40</t>
  </si>
  <si>
    <t>Wådell Invest AB,Areim Fastigheter AB</t>
  </si>
  <si>
    <t>556015-6811,556722-6831</t>
  </si>
  <si>
    <t>1003</t>
  </si>
  <si>
    <t>1998,2001,2007,2011,2013</t>
  </si>
  <si>
    <t>Dollarstore, ICA Kvantum, Rusta , ÖoB</t>
  </si>
  <si>
    <t>E-Centers Företagarförening</t>
  </si>
  <si>
    <t>Kerstin Ekelund</t>
  </si>
  <si>
    <t>+4670-685 81 41</t>
  </si>
  <si>
    <t>kerstin,ekelund@e-centerfastigheter,se</t>
  </si>
  <si>
    <t>Salong Feminin &amp; Maskulin</t>
  </si>
  <si>
    <t>Ekerö Centrum</t>
  </si>
  <si>
    <t>Ekerö</t>
  </si>
  <si>
    <t>Tappsund 1:63</t>
  </si>
  <si>
    <t>Mälarö Torg 1</t>
  </si>
  <si>
    <t>178 30</t>
  </si>
  <si>
    <t>Stadsdelscentrum Ekerö AB</t>
  </si>
  <si>
    <t>559220-0405</t>
  </si>
  <si>
    <t>1990</t>
  </si>
  <si>
    <t>1997</t>
  </si>
  <si>
    <t>ICA Supermarket, Systembolaget, Apoteket</t>
  </si>
  <si>
    <t>Paliro AB</t>
  </si>
  <si>
    <t>Martina Andersson</t>
  </si>
  <si>
    <t>martina@paliro,se</t>
  </si>
  <si>
    <t>Ekholmen Centrum</t>
  </si>
  <si>
    <t>Linköping</t>
  </si>
  <si>
    <t>Risfältet 2</t>
  </si>
  <si>
    <t>Ekholmens Centrum 2</t>
  </si>
  <si>
    <t>589 25</t>
  </si>
  <si>
    <t>ICA Fastigheter AB</t>
  </si>
  <si>
    <t>556033-8518</t>
  </si>
  <si>
    <t>1972</t>
  </si>
  <si>
    <t>ICA Kvantum, Willys, Systembolaget</t>
  </si>
  <si>
    <t>21193000</t>
  </si>
  <si>
    <t>icafastigheter@ica,se</t>
  </si>
  <si>
    <t>Startsida - Ekholmen Centrum</t>
  </si>
  <si>
    <t>Ektorp Centrum</t>
  </si>
  <si>
    <t>Nacka</t>
  </si>
  <si>
    <t>Sicklaön 354:1, 73:116</t>
  </si>
  <si>
    <t>Ektorpsvägen 2-6, Gamla Landsvägen 10</t>
  </si>
  <si>
    <t>131 47</t>
  </si>
  <si>
    <t>Fastighets AB Balder,Dominant Invest Holding AB</t>
  </si>
  <si>
    <t>556525-6905,556634-5665</t>
  </si>
  <si>
    <t>1979-80</t>
  </si>
  <si>
    <t>ICA Supermarket, Coop Matboden</t>
  </si>
  <si>
    <t>Lotta Lennerö</t>
  </si>
  <si>
    <t>+4687353741</t>
  </si>
  <si>
    <t>leads,stockholm@balder,se</t>
  </si>
  <si>
    <t>Bolltorps Handelsområde</t>
  </si>
  <si>
    <t>Alingsås</t>
  </si>
  <si>
    <t>Fodret 13</t>
  </si>
  <si>
    <t>Norrlandsgatan 8-10</t>
  </si>
  <si>
    <t>441 57</t>
  </si>
  <si>
    <t>MERAS LOKALER I BOLLTORP AB</t>
  </si>
  <si>
    <t>556336-4396</t>
  </si>
  <si>
    <t>2014</t>
  </si>
  <si>
    <t>Coop, ÖoB, Mio</t>
  </si>
  <si>
    <t>+460300-10157 </t>
  </si>
  <si>
    <t>info@bolltorpshandelsomrade,se</t>
  </si>
  <si>
    <t>bolltorpshandelsomrade,se</t>
  </si>
  <si>
    <t>Coop</t>
  </si>
  <si>
    <t>Emporia</t>
  </si>
  <si>
    <t>Marknadsplatsen 1-2</t>
  </si>
  <si>
    <t>Hyllie Boulevard 19</t>
  </si>
  <si>
    <t>215 32</t>
  </si>
  <si>
    <t>Steen &amp; Ström Holding AB,Malmö Kommun</t>
  </si>
  <si>
    <t>556290-7211,212000-1124</t>
  </si>
  <si>
    <t>2012</t>
  </si>
  <si>
    <t>2019</t>
  </si>
  <si>
    <t>Steen &amp; Ström Sverige AB</t>
  </si>
  <si>
    <t>Martin Lundqvist</t>
  </si>
  <si>
    <t>073 846 84 50</t>
  </si>
  <si>
    <t>martin,lundqvist@steenstrom,com</t>
  </si>
  <si>
    <t>Emporia : Officiell hemsida för köpcentrum i Malmö</t>
  </si>
  <si>
    <t>Enebyängen Handelsplats</t>
  </si>
  <si>
    <t>Danderyd</t>
  </si>
  <si>
    <t>Djursholm 2:438</t>
  </si>
  <si>
    <t>Sunnanängsvägen 2</t>
  </si>
  <si>
    <t>182 36</t>
  </si>
  <si>
    <t>ERF STOCKHOLM NO 1 AB</t>
  </si>
  <si>
    <t>556968-8327</t>
  </si>
  <si>
    <t>Stora Coop, Plantagen</t>
  </si>
  <si>
    <t>Supercenter Soccer</t>
  </si>
  <si>
    <t>Enköping Handelstorg</t>
  </si>
  <si>
    <t>Enköping</t>
  </si>
  <si>
    <t>Romberga 23:24, 26:1,23:47</t>
  </si>
  <si>
    <t>Vagnsgatan 2-4, Åkerby 2,9, Skälbygn 8, Myrang 13 etc,</t>
  </si>
  <si>
    <t>745 37</t>
  </si>
  <si>
    <t>Lantmännen Fastigheter, Ancore Fastigheter AB, Borg (private owner)</t>
  </si>
  <si>
    <t>ICA Maxi, Willys, Elgiganten, Dollarstore, Lidl</t>
  </si>
  <si>
    <t>Parking spaces are estimated, Webbsidan och google maps används</t>
  </si>
  <si>
    <t>https://upplevenkoping,se/underwebbar/upplev-enkoping/att-gora/design-och-shopping/handla-lokalt-i-enkoping,html</t>
  </si>
  <si>
    <t>Trimmis</t>
  </si>
  <si>
    <t>Entré Båstad</t>
  </si>
  <si>
    <t>Båstad</t>
  </si>
  <si>
    <t>Hemmeslöv 8:3-4</t>
  </si>
  <si>
    <t>Stenhusvägen 7</t>
  </si>
  <si>
    <t>269 36</t>
  </si>
  <si>
    <t>556590-8547</t>
  </si>
  <si>
    <t>Willys, Outlet Syd, Sportshopen</t>
  </si>
  <si>
    <t>Julia Eckerholm</t>
  </si>
  <si>
    <t>0761996275</t>
  </si>
  <si>
    <t>julia,eckerholm@handelsfastigheter,se</t>
  </si>
  <si>
    <t>https://entrebastad,nu/</t>
  </si>
  <si>
    <t>Pizzeria Entré</t>
  </si>
  <si>
    <t>Entré Malmö</t>
  </si>
  <si>
    <t>Uno 5, Rolf 6</t>
  </si>
  <si>
    <t>Östra Förstadsgatan 56</t>
  </si>
  <si>
    <t>212 12</t>
  </si>
  <si>
    <t>556183-0281</t>
  </si>
  <si>
    <t>Hemköp, Systembolaget, Apoteket</t>
  </si>
  <si>
    <t>Therese Lindsley</t>
  </si>
  <si>
    <t>therese,lindsley@trianon,se</t>
  </si>
  <si>
    <t>entremalmo,se</t>
  </si>
  <si>
    <t>Entré Säffle</t>
  </si>
  <si>
    <t>Säffle</t>
  </si>
  <si>
    <t>Säffle 6:50</t>
  </si>
  <si>
    <t>Karlavagnsvägen 2</t>
  </si>
  <si>
    <t>661 94</t>
  </si>
  <si>
    <t>Handelsbygg Säffle AB</t>
  </si>
  <si>
    <t>556850-8203</t>
  </si>
  <si>
    <t>ICA Kvantum, Dollarstore</t>
  </si>
  <si>
    <t>Kontakt var uppdaterad 2022-09</t>
  </si>
  <si>
    <t>0533-68 10 10</t>
  </si>
  <si>
    <t>tourist@saffle,se</t>
  </si>
  <si>
    <t>https://www,saffle,se/uppleva-och-gora/upptack-saffle/aktiviteter/shoppa/guttane-handelsomrade,html</t>
  </si>
  <si>
    <t>Ica Kvantum</t>
  </si>
  <si>
    <t>Eriksbergs Handelsområde</t>
  </si>
  <si>
    <t>Botkyrka</t>
  </si>
  <si>
    <t>Kumla Gård 1, Erikshus 1, Svarlöten 1 etc</t>
  </si>
  <si>
    <t>Kumla Gårdsväg</t>
  </si>
  <si>
    <t>145 63</t>
  </si>
  <si>
    <t>Norsborg</t>
  </si>
  <si>
    <t>Ancore Fastigheter AB</t>
  </si>
  <si>
    <t>1999</t>
  </si>
  <si>
    <t>ICA Maxi, Systembolaget, Bauhaus</t>
  </si>
  <si>
    <t>NP Beauty Clinic</t>
  </si>
  <si>
    <t>Framnäs Köpcentrum</t>
  </si>
  <si>
    <t>Lidköping</t>
  </si>
  <si>
    <t>Harven 4</t>
  </si>
  <si>
    <t>Framnäsvägen 1</t>
  </si>
  <si>
    <t>531 54</t>
  </si>
  <si>
    <t>1980</t>
  </si>
  <si>
    <t>1989-90, 2002, 2006</t>
  </si>
  <si>
    <t>ICA Kvantum, Willys, Apoteket</t>
  </si>
  <si>
    <t>info@framnaskopcentrum,se</t>
  </si>
  <si>
    <t>framnaskopcentrum,nu</t>
  </si>
  <si>
    <t>Loftet</t>
  </si>
  <si>
    <t>Hårsmedjan</t>
  </si>
  <si>
    <t>Barkarby Handelsplats</t>
  </si>
  <si>
    <t>Järfälla</t>
  </si>
  <si>
    <t>Säby 3:21-22, Säby 3:77, Säby 3:24, Jakobsberg 18:22-23, Barkarby 4:7</t>
  </si>
  <si>
    <t>Folkungavägen 50, Flyginfarten 2-6, Herrestavägen 9-25, 35 etc,</t>
  </si>
  <si>
    <t>177 38</t>
  </si>
  <si>
    <t>IKEA Fastigheter AB, BNP Paribas, PATRIZIA FRANKFURT KAPITALVERWALTUNGSGELLSHAFT M</t>
  </si>
  <si>
    <t>1999-2001</t>
  </si>
  <si>
    <t>2002, 2008-11, 2013-14, 2016</t>
  </si>
  <si>
    <t>IKEA, ICA Maxi, Bauhaus, Media Markt, Systembolaget, Dollarstore</t>
  </si>
  <si>
    <t>Excluding Stockholm Quality Outlet,</t>
  </si>
  <si>
    <t>Erikslund Shopping Center</t>
  </si>
  <si>
    <t>Västerås</t>
  </si>
  <si>
    <t>Domkraften 1-2</t>
  </si>
  <si>
    <t>Krankroksgatan 17</t>
  </si>
  <si>
    <t>721 38</t>
  </si>
  <si>
    <t>Ingka Centres Västerås AB, IKEA Fastigheter AB</t>
  </si>
  <si>
    <t>IKEA, H&amp;M</t>
  </si>
  <si>
    <t>Ingka Centres Västerås AB</t>
  </si>
  <si>
    <t>leasing,centres,se@ingka,com</t>
  </si>
  <si>
    <t>Bäckebol Center</t>
  </si>
  <si>
    <t>Backa 107:10, 107:12, 31:1, 111:1-3</t>
  </si>
  <si>
    <t>Transportgatan 19-21</t>
  </si>
  <si>
    <t>422 46</t>
  </si>
  <si>
    <t>Hisingsbacka</t>
  </si>
  <si>
    <t>Trophi Fastighets AB, IKEA Fastigheter AB, Bauhaus (Fastighets AB Enköpingsvägen) , RYK GROUP AB</t>
  </si>
  <si>
    <t>1970</t>
  </si>
  <si>
    <t>2002-2003</t>
  </si>
  <si>
    <t>IKEA, Coop Forum, Systembolaget, Ica Kvantum, Power, Bauhaus</t>
  </si>
  <si>
    <t>Trophi</t>
  </si>
  <si>
    <t>Nina Linnér</t>
  </si>
  <si>
    <t>709252880</t>
  </si>
  <si>
    <t>nina@ninushi,se</t>
  </si>
  <si>
    <t>Bäckebol Köpcenter</t>
  </si>
  <si>
    <t>Eurostop Örebro</t>
  </si>
  <si>
    <t>Argonet 2, 7</t>
  </si>
  <si>
    <t>Boglundsgatan 2</t>
  </si>
  <si>
    <t>703 74</t>
  </si>
  <si>
    <t>Ancore Fastigheter, A &amp; D Invevest AB</t>
  </si>
  <si>
    <t>ICA Maxi, Biltema, Jysk</t>
  </si>
  <si>
    <t>Salong Eurostop Örebro</t>
  </si>
  <si>
    <t>Falan Galleria</t>
  </si>
  <si>
    <t>Falan 23</t>
  </si>
  <si>
    <t>Slaggatan 1, Falugatan 2, Stora Torget</t>
  </si>
  <si>
    <t>2007-09,2017</t>
  </si>
  <si>
    <t>Clas Ohlson, Systembolaget</t>
  </si>
  <si>
    <t>Stefan Carlsson</t>
  </si>
  <si>
    <t>010-470 97 52</t>
  </si>
  <si>
    <t>stefan,carlsson@dios,se</t>
  </si>
  <si>
    <t>Falan Galleria - Falun - Diös</t>
  </si>
  <si>
    <t>Farsta Centrum</t>
  </si>
  <si>
    <t>Storö 2, 15, 21, 23, 24</t>
  </si>
  <si>
    <t>Farstaplan 20</t>
  </si>
  <si>
    <t>123 47</t>
  </si>
  <si>
    <t>Farsta</t>
  </si>
  <si>
    <t>Stadsrum Fastigheter AB</t>
  </si>
  <si>
    <t>559028-9624</t>
  </si>
  <si>
    <t>1960</t>
  </si>
  <si>
    <t>1997-99, 2013-14</t>
  </si>
  <si>
    <t>17</t>
  </si>
  <si>
    <t>Coop, Hemköp, Ica Kvantum, Lidl, Systembolaget, H&amp;M, Clas Ohlson</t>
  </si>
  <si>
    <t>Stadsrum Fastigheter</t>
  </si>
  <si>
    <t>Niclas Ahlestål</t>
  </si>
  <si>
    <t>niclas,ahlestal@stadsrum,se</t>
  </si>
  <si>
    <t>https://farstacentrum,se/</t>
  </si>
  <si>
    <t>Fittja Centrum</t>
  </si>
  <si>
    <t>Forbonden 21</t>
  </si>
  <si>
    <t>Fittja Torg 21</t>
  </si>
  <si>
    <t>145 51</t>
  </si>
  <si>
    <t>Kungsvåningen AB</t>
  </si>
  <si>
    <t>556422-2668</t>
  </si>
  <si>
    <t>2017/2018</t>
  </si>
  <si>
    <t>Asian Food Center, Pascha Kolgrill, Ekol Möbelvaruhus</t>
  </si>
  <si>
    <t>Kungsvåningen Förvaltning AB</t>
  </si>
  <si>
    <t>Emma Thiel</t>
  </si>
  <si>
    <t>08 716 40 70</t>
  </si>
  <si>
    <t>emma,thiel@kungsvaningen,se</t>
  </si>
  <si>
    <t>https://fittjacentrum,se/</t>
  </si>
  <si>
    <t>Fixpunkten Köpcentrum</t>
  </si>
  <si>
    <t>Söderköping</t>
  </si>
  <si>
    <t>Mejeristen 1</t>
  </si>
  <si>
    <t>Margaretagatan 44-107</t>
  </si>
  <si>
    <t>61431</t>
  </si>
  <si>
    <t>Lebourne Real Estate AB</t>
  </si>
  <si>
    <t>556659-3470</t>
  </si>
  <si>
    <t>Dollarstore, ICA Supermarket, Willys, Byggmax</t>
  </si>
  <si>
    <t>Fjällbacken Centrum</t>
  </si>
  <si>
    <t>Gävle</t>
  </si>
  <si>
    <t>Sörby Urfjäll 18:12, 39:1, 21:1</t>
  </si>
  <si>
    <t>Atlasgatan 42-44</t>
  </si>
  <si>
    <t>802 83</t>
  </si>
  <si>
    <t>Svenska Handelsfastigheter AB (LSTH), Coop Mitt</t>
  </si>
  <si>
    <t>559009-2325</t>
  </si>
  <si>
    <t>ICA Kvantum, Coop, K-rauta</t>
  </si>
  <si>
    <t>Flaggen Köpmannavaruhus</t>
  </si>
  <si>
    <t>Karlshamn</t>
  </si>
  <si>
    <t>Karlskrona 26</t>
  </si>
  <si>
    <t>Kungsgatan 34-42</t>
  </si>
  <si>
    <t>374 36</t>
  </si>
  <si>
    <t>J,N von Bergen &amp; Son AB</t>
  </si>
  <si>
    <t>556025-9169</t>
  </si>
  <si>
    <t>Willys, Kronans Apotek</t>
  </si>
  <si>
    <t>Flanaden</t>
  </si>
  <si>
    <t>Oskarshamn</t>
  </si>
  <si>
    <t>Lejonet 15-16</t>
  </si>
  <si>
    <t>Flanaden 8-10, Hantverksgatan 3</t>
  </si>
  <si>
    <t>572 30 </t>
  </si>
  <si>
    <t>L15 I OSKARSHAMN FASTIGHETS-AB</t>
  </si>
  <si>
    <t>556875-2173</t>
  </si>
  <si>
    <t>Coop, H&amp;M</t>
  </si>
  <si>
    <t>galleriaflanaden@hotmail,com</t>
  </si>
  <si>
    <t>Flanör</t>
  </si>
  <si>
    <t>Norr 14:5</t>
  </si>
  <si>
    <t>Nygatan 21</t>
  </si>
  <si>
    <t>803 20</t>
  </si>
  <si>
    <t>1993,2000,2008</t>
  </si>
  <si>
    <t>Intersport, MQ, ICA Nära</t>
  </si>
  <si>
    <t>Christina Hedin</t>
  </si>
  <si>
    <t>010-470 97 03</t>
  </si>
  <si>
    <t>christina,hedin@dios,se</t>
  </si>
  <si>
    <t>Flanör - Gävle - Diös</t>
  </si>
  <si>
    <t>Coffee Lounge</t>
  </si>
  <si>
    <t>Royal Nails</t>
  </si>
  <si>
    <t>Flygfältets Handelsområde</t>
  </si>
  <si>
    <t>Norrtälje</t>
  </si>
  <si>
    <t>Flygfyren 2</t>
  </si>
  <si>
    <t>Radarvägen 9, Gustaf Adolfs Väg 55</t>
  </si>
  <si>
    <t>761 42</t>
  </si>
  <si>
    <t>Alecta Pensionsförsäkring</t>
  </si>
  <si>
    <t>ICA Kvantum, Clas Ohlson, Apotek Hjärtat</t>
  </si>
  <si>
    <t>Visitor number only include ICA Kvantum</t>
  </si>
  <si>
    <t>Maria Hall Person</t>
  </si>
  <si>
    <t>maria,hall-person@newsec,se</t>
  </si>
  <si>
    <t>flygfaltetshandelsomrade,se</t>
  </si>
  <si>
    <t>NTC</t>
  </si>
  <si>
    <t>Flygstaden Halmstad</t>
  </si>
  <si>
    <t>Halmstad</t>
  </si>
  <si>
    <t>Eketånga 24:48, 24:56-60, Skörden 1</t>
  </si>
  <si>
    <t>Kundvägen 2-10, Karlsrovägen 81 etc</t>
  </si>
  <si>
    <t>302 41</t>
  </si>
  <si>
    <t>ICA Fastigheter AB, Linda Widikson Ridhus AB, K/S Kundvagen 6</t>
  </si>
  <si>
    <t>2002</t>
  </si>
  <si>
    <t>2004, 2014-15</t>
  </si>
  <si>
    <t>ICA Maxi, Willys, Systembolaget, K-rauta</t>
  </si>
  <si>
    <t>ICA fastigheter</t>
  </si>
  <si>
    <t>info@handlaihalmstad,se</t>
  </si>
  <si>
    <t>https://www,destinationhalmstad,se/uppleva/shopping/flygstaden-handelsomrade</t>
  </si>
  <si>
    <t>Siba-huset, Överby</t>
  </si>
  <si>
    <t>Trollhättan</t>
  </si>
  <si>
    <t>Briggen 6</t>
  </si>
  <si>
    <t>Ladugårdsvägen 12, Anes Väg 12</t>
  </si>
  <si>
    <t>461 70</t>
  </si>
  <si>
    <t>AB Remvassen</t>
  </si>
  <si>
    <t>556170-8057</t>
  </si>
  <si>
    <t>1990-91</t>
  </si>
  <si>
    <t>H&amp;M, KappAhl, Stadium</t>
  </si>
  <si>
    <t>Visitor number is based on estimate for the whole retail park,</t>
  </si>
  <si>
    <t>info@sibafastigheter,se</t>
  </si>
  <si>
    <t>sibahuset,se</t>
  </si>
  <si>
    <t>Life</t>
  </si>
  <si>
    <t>Salong Hype</t>
  </si>
  <si>
    <t>Folkesta Handel</t>
  </si>
  <si>
    <t>Torlunda 1:276, 1:290-291, 1:80</t>
  </si>
  <si>
    <t>Folkestaleden 40</t>
  </si>
  <si>
    <t>635 10</t>
  </si>
  <si>
    <t>MaxFastigheter Folkesta AB,G&amp;K Blanks Fastigheter AB</t>
  </si>
  <si>
    <t>556634-9832</t>
  </si>
  <si>
    <t>Willys, Jula, Byggmax</t>
  </si>
  <si>
    <t>MaxFastigheter i Sverige AB</t>
  </si>
  <si>
    <t>+46 (0)8-406 64 00</t>
  </si>
  <si>
    <t> info@nyfosa,se</t>
  </si>
  <si>
    <t>folkesta,se</t>
  </si>
  <si>
    <t>Sibylla</t>
  </si>
  <si>
    <t>Forumkvarteret</t>
  </si>
  <si>
    <t>Dragarbrunn 27:2</t>
  </si>
  <si>
    <t>Smedsgränd 3-9</t>
  </si>
  <si>
    <t>753 20</t>
  </si>
  <si>
    <t>Atrium Ljungberg AB</t>
  </si>
  <si>
    <t>556175-7047</t>
  </si>
  <si>
    <t>1992</t>
  </si>
  <si>
    <t>Apoteket</t>
  </si>
  <si>
    <t>Previous center name Forumgallerian</t>
  </si>
  <si>
    <t>Thomas Levander</t>
  </si>
  <si>
    <t>thomas,levander@al,se</t>
  </si>
  <si>
    <t>https://www,forumkvarteret,se/</t>
  </si>
  <si>
    <t>Stenungstorg Köpcentrum</t>
  </si>
  <si>
    <t>Stenungsund</t>
  </si>
  <si>
    <t>Stenung 3:233, 3:276, 3:282</t>
  </si>
  <si>
    <t>Nordanvindsgatan 1</t>
  </si>
  <si>
    <t>444 30</t>
  </si>
  <si>
    <t>1984, 1993-95, 2013-14</t>
  </si>
  <si>
    <t>Coop Extra, H&amp;M, Systembolaget</t>
  </si>
  <si>
    <t>Carina Erlandsson</t>
  </si>
  <si>
    <t>carina,erlandsson@citycon,com</t>
  </si>
  <si>
    <t>stenungstorg,se</t>
  </si>
  <si>
    <t>Framtidsdalens Handelsområde</t>
  </si>
  <si>
    <t>Borlänge</t>
  </si>
  <si>
    <t>Lackeraren 3, Kupolen 4 etc,</t>
  </si>
  <si>
    <t>Maskinistgatan 4, Dammgatan 1-3 etc,</t>
  </si>
  <si>
    <t>781 70</t>
  </si>
  <si>
    <t>Steen &amp; Ström Holding AB,Lidl Sverige KB</t>
  </si>
  <si>
    <t>556290-7211</t>
  </si>
  <si>
    <t>Willys, Lidl, Stadium Outlet</t>
  </si>
  <si>
    <t>Fruängens Centrum</t>
  </si>
  <si>
    <t>Direktrisen 1, Ballerinan 1, Servitrisen 1, Dansösen 1, Guvernanten 1 etc</t>
  </si>
  <si>
    <t>Fruängstorget 1-9, Fruängsgången 9-12</t>
  </si>
  <si>
    <t>129 52</t>
  </si>
  <si>
    <t>Hägersten</t>
  </si>
  <si>
    <t>1961</t>
  </si>
  <si>
    <t>1990, 1993, 1998, 2012</t>
  </si>
  <si>
    <t>Coop, Hemköp, Systembolaget</t>
  </si>
  <si>
    <t>Maikel Ablahad</t>
  </si>
  <si>
    <t>+46 700 80 97 70</t>
  </si>
  <si>
    <t>maikel,ablahad@cavendo,se</t>
  </si>
  <si>
    <t>fruangencentrum,se</t>
  </si>
  <si>
    <t>Westfield Mall of Scandinavia</t>
  </si>
  <si>
    <t>Solna</t>
  </si>
  <si>
    <t>Nationalarenan 6</t>
  </si>
  <si>
    <t>Evenemangsgatan 6-14</t>
  </si>
  <si>
    <t>169 56</t>
  </si>
  <si>
    <t>Unibail-Rodamco-Westfield</t>
  </si>
  <si>
    <t>556201-8654</t>
  </si>
  <si>
    <t>Hemköp, ICA Kvantum, Systembolaget, SF Bio</t>
  </si>
  <si>
    <t>Sofia Rundström</t>
  </si>
  <si>
    <t>sofia,rundstrom@urw,com</t>
  </si>
  <si>
    <t>mallofscandinavia,se</t>
  </si>
  <si>
    <t>Furulundsområdet</t>
  </si>
  <si>
    <t>Furulund 4:2, 5:6, 6:2</t>
  </si>
  <si>
    <t>Furulundsvägen</t>
  </si>
  <si>
    <t>824 31</t>
  </si>
  <si>
    <t>Coop Mitt, FASTIGHETSAKTIEBOLAGET SIGURD-SIERRA,PER SVEDBERG FÖRVALTNING AB</t>
  </si>
  <si>
    <t>Stora Coop, Beijer, Dollarstore</t>
  </si>
  <si>
    <t>Friskis &amp; Svettis</t>
  </si>
  <si>
    <t>Fyren</t>
  </si>
  <si>
    <t>Flickskolan 7</t>
  </si>
  <si>
    <t>Storgatan 24</t>
  </si>
  <si>
    <t>Cityhuset i Hudik AB</t>
  </si>
  <si>
    <t>Clas Ohlson, MarQet, Apoteket</t>
  </si>
  <si>
    <t>Anders Lagerkvist</t>
  </si>
  <si>
    <t>info@hudikgalleriorna,se</t>
  </si>
  <si>
    <t>hudikgalleriorna,se</t>
  </si>
  <si>
    <t>Vällingby City</t>
  </si>
  <si>
    <t>Kartritaren 3, Kontorsskylten 1, 2, 5, Hålkortet 1 etc,</t>
  </si>
  <si>
    <t>Vällingbyplan</t>
  </si>
  <si>
    <t>162 65</t>
  </si>
  <si>
    <t>Vällingby</t>
  </si>
  <si>
    <t>NREP AB</t>
  </si>
  <si>
    <t>556706-4885</t>
  </si>
  <si>
    <t>1954</t>
  </si>
  <si>
    <t>1993, 2004-08, 2014-15</t>
  </si>
  <si>
    <t>Coop, Lidl, Hemköp, Matvärlden, Systembolaget</t>
  </si>
  <si>
    <t>Michaela Bergekrans</t>
  </si>
  <si>
    <t>centrumledare@vallingbycentrum,se</t>
  </si>
  <si>
    <t>vallingbycity,se</t>
  </si>
  <si>
    <t>Änghagens Handelsplats</t>
  </si>
  <si>
    <t>Fjällskivlingen 4</t>
  </si>
  <si>
    <t>Lindhagsgatan 4B</t>
  </si>
  <si>
    <t>531 40</t>
  </si>
  <si>
    <t>Arwidsro Fastighets AB</t>
  </si>
  <si>
    <t>556648-9372</t>
  </si>
  <si>
    <t>Coop Extra, Lidl, ÖoB, Elgiganten, Mio, Rusta</t>
  </si>
  <si>
    <t>Gotska Fastigheter AB</t>
  </si>
  <si>
    <t>+4684-42 69 60</t>
  </si>
  <si>
    <t>info@gotska,se</t>
  </si>
  <si>
    <t>Hundcenter Ådi &amp; Gänger AB</t>
  </si>
  <si>
    <t>Galleria Axet</t>
  </si>
  <si>
    <t>Nyköping</t>
  </si>
  <si>
    <t>Hotellet 25</t>
  </si>
  <si>
    <t>Västra Storgatan 13</t>
  </si>
  <si>
    <t>611 31</t>
  </si>
  <si>
    <t>Hemköp, Systembolaget, Åhléns</t>
  </si>
  <si>
    <t>Maria Eile</t>
  </si>
  <si>
    <t>maria,eile@stadsrumfastigheter,se</t>
  </si>
  <si>
    <t>Axet &amp; Västerport - Nyköpings naturliga mötesplats</t>
  </si>
  <si>
    <t>Sushi Yama</t>
  </si>
  <si>
    <t>Galleria Boulevard</t>
  </si>
  <si>
    <t>Domus 2</t>
  </si>
  <si>
    <t>Östra Boulevarden 3-5</t>
  </si>
  <si>
    <t>291 31</t>
  </si>
  <si>
    <t>Steen &amp; Ström Holding AB</t>
  </si>
  <si>
    <t>Coop City, Systembolaget, Clas Ohlson</t>
  </si>
  <si>
    <t>Linda Borgström</t>
  </si>
  <si>
    <t>46701835032</t>
  </si>
  <si>
    <t>Linda,BORGSTROM@steenstrom,com</t>
  </si>
  <si>
    <t>https://galleria-boulevard,se/</t>
  </si>
  <si>
    <t>Galleria Center Syd</t>
  </si>
  <si>
    <t>Kävlinge</t>
  </si>
  <si>
    <t>Löddeköpinge 14:11, 14:49</t>
  </si>
  <si>
    <t>Marknadsvägen 7</t>
  </si>
  <si>
    <t>246 42</t>
  </si>
  <si>
    <t>Löddeköpinge</t>
  </si>
  <si>
    <t>Catalyst Sweden AB</t>
  </si>
  <si>
    <t>556729-0266</t>
  </si>
  <si>
    <t>1995,2000,2001-02,2007-09</t>
  </si>
  <si>
    <t>ICA Maxi, Systembolaget, H&amp;M</t>
  </si>
  <si>
    <t>Cornerstone Real Estate Advisers/Hestia Fastighetsförvaltning AB</t>
  </si>
  <si>
    <t>Magnus Gibhardt</t>
  </si>
  <si>
    <t>073 033 33 77</t>
  </si>
  <si>
    <t>magnus,gibhardt@retta,se</t>
  </si>
  <si>
    <t>Galleria Center Syd - Centersyd</t>
  </si>
  <si>
    <t>Galleria Domino</t>
  </si>
  <si>
    <t>Norrköping</t>
  </si>
  <si>
    <t>Johannes 21</t>
  </si>
  <si>
    <t>Repslagaregatan 12</t>
  </si>
  <si>
    <t>602 32</t>
  </si>
  <si>
    <t>1997,2008-09</t>
  </si>
  <si>
    <t>Coop, Clas Ohlson, H&amp;M</t>
  </si>
  <si>
    <t>Part of SC-cluster - Domino, Linden, Spiralen</t>
  </si>
  <si>
    <t>Galleria Domino | Välkommen till den generösa gallerian</t>
  </si>
  <si>
    <t>Galleria Duvan</t>
  </si>
  <si>
    <t>Duvan 3, 13</t>
  </si>
  <si>
    <t>Järnvägsgatan 2, Hamngatan 18-20</t>
  </si>
  <si>
    <t>652 25</t>
  </si>
  <si>
    <t>Systembolaget, KappAhl, Apoteket</t>
  </si>
  <si>
    <t>Astrid Sjökvist</t>
  </si>
  <si>
    <t>073-022 22 73</t>
  </si>
  <si>
    <t>astrid,sjokvist@stadsrumfastigheter,se</t>
  </si>
  <si>
    <t>Galleria Duvan | Shopping, träning, mat och kontor</t>
  </si>
  <si>
    <t>SingSing kareoke</t>
  </si>
  <si>
    <t>Galleria Gränden</t>
  </si>
  <si>
    <t>Disponenten 2</t>
  </si>
  <si>
    <t>Nygatan 22</t>
  </si>
  <si>
    <t>582 19</t>
  </si>
  <si>
    <t>Fastighets AB L E Lundberg</t>
  </si>
  <si>
    <t>556049-0483</t>
  </si>
  <si>
    <t>40057</t>
  </si>
  <si>
    <t>Cubus, Intersport, MQ</t>
  </si>
  <si>
    <t>Previous center name: "Leo"</t>
  </si>
  <si>
    <t>Angelica Strandberg</t>
  </si>
  <si>
    <t>+4670-921 65 79</t>
  </si>
  <si>
    <t>angelica,strandberg@lundbergs,se</t>
  </si>
  <si>
    <t>lkpg Fashion District</t>
  </si>
  <si>
    <t>Galleria Kalix</t>
  </si>
  <si>
    <t>Kalix</t>
  </si>
  <si>
    <t>Slaktaren 1</t>
  </si>
  <si>
    <t>Strandgatan 10</t>
  </si>
  <si>
    <t>952 33</t>
  </si>
  <si>
    <t>Kalix Nya Centrum KB (Kalix Municipality)</t>
  </si>
  <si>
    <t>969687-4701</t>
  </si>
  <si>
    <t>Willys, Systembolaget, Team Sportia</t>
  </si>
  <si>
    <t>Kalix Nya Centrum KB / KIAB</t>
  </si>
  <si>
    <t>Jenny Ericsson Strömbäck</t>
  </si>
  <si>
    <t>4676110589</t>
  </si>
  <si>
    <t>jenny,ericssonstromback@kalix,se</t>
  </si>
  <si>
    <t>Galleria Kalix - Handla lokalt för ett attraktivare Kalix!</t>
  </si>
  <si>
    <t>Kalix BowlingCenter</t>
  </si>
  <si>
    <t>Galleria Kulan</t>
  </si>
  <si>
    <t>Karlskoga</t>
  </si>
  <si>
    <t>Råkan 7-10 etc,</t>
  </si>
  <si>
    <t>Bergmansgatan 21, Centrumleden 25 etc,</t>
  </si>
  <si>
    <t>691 31</t>
  </si>
  <si>
    <t>Point Properties</t>
  </si>
  <si>
    <t>556698-9660</t>
  </si>
  <si>
    <t>Willys, Systembolaget, H&amp;M</t>
  </si>
  <si>
    <t>Nordic PM</t>
  </si>
  <si>
    <t>Victor Brandqvist</t>
  </si>
  <si>
    <t>victor,brandqvist@nordicpm,se</t>
  </si>
  <si>
    <t>Galleria Kulan | Borta bra nära bäst</t>
  </si>
  <si>
    <t>Galleria Kvarnen</t>
  </si>
  <si>
    <t>Mjölby</t>
  </si>
  <si>
    <t>Jerikodal 8, 14, 16</t>
  </si>
  <si>
    <t>Jerikodalsgatan 1-3, Smålandsvägen 20</t>
  </si>
  <si>
    <t>595 30</t>
  </si>
  <si>
    <t>Fastighetsaktiebolaget Mjölby Industribyggnader (Mjölby Kommun)</t>
  </si>
  <si>
    <t>556068-4937</t>
  </si>
  <si>
    <t>1983,1988,2004-05</t>
  </si>
  <si>
    <t>Systembolaget, Apotek Hjärtat</t>
  </si>
  <si>
    <t>Info@galleriakvarnen,com</t>
  </si>
  <si>
    <t>Kontakt – Galleria Kvarnen i Mjölby</t>
  </si>
  <si>
    <t>Galleria Sala Torg</t>
  </si>
  <si>
    <t>Sala</t>
  </si>
  <si>
    <t>Hantverkaren 1</t>
  </si>
  <si>
    <t>Stora Torget 6</t>
  </si>
  <si>
    <t>733 30</t>
  </si>
  <si>
    <t>Fastator</t>
  </si>
  <si>
    <t>556714-7854</t>
  </si>
  <si>
    <t>Apotek Hjärtat, KappAhl, Intersport</t>
  </si>
  <si>
    <t>Marie Lindberg</t>
  </si>
  <si>
    <t>marie,lindberg@nordicpm,se</t>
  </si>
  <si>
    <t>Galleria Sala Torg | Borta bra nära bäst</t>
  </si>
  <si>
    <t>Galleria Skrapan</t>
  </si>
  <si>
    <t>Gamen 12</t>
  </si>
  <si>
    <t>Götgatan 78</t>
  </si>
  <si>
    <t>118 30 </t>
  </si>
  <si>
    <t>Vasakronan AB</t>
  </si>
  <si>
    <t>556061-4603</t>
  </si>
  <si>
    <t>Intersport, Hemtex, Himlen</t>
  </si>
  <si>
    <t>Anna Hofström</t>
  </si>
  <si>
    <t>anna,hofstrom@vasakronan,se</t>
  </si>
  <si>
    <t>Skybar och galleria på Söder i Stockholm - Skrapan</t>
  </si>
  <si>
    <t>Cubegreens</t>
  </si>
  <si>
    <t>Galleria Trädgården</t>
  </si>
  <si>
    <t>Varberg</t>
  </si>
  <si>
    <t>Trädgården 6</t>
  </si>
  <si>
    <t>Västra Vallgatan 2</t>
  </si>
  <si>
    <t>432 41</t>
  </si>
  <si>
    <t>Coop Varberg</t>
  </si>
  <si>
    <t>749600-1202</t>
  </si>
  <si>
    <t>H&amp;M, KappAhl, Apoteket</t>
  </si>
  <si>
    <t>Previously know as "Gallerian Varberg",</t>
  </si>
  <si>
    <t>Anna Bengtsson</t>
  </si>
  <si>
    <t>anna,bengtsson@coop-varberg,se</t>
  </si>
  <si>
    <t>https://galleriatradgarden,se/</t>
  </si>
  <si>
    <t>Hemmakväll</t>
  </si>
  <si>
    <t>Gallerian Magnus Stenbock</t>
  </si>
  <si>
    <t>Magnus Stenbock 15</t>
  </si>
  <si>
    <t>Kullagatan 12</t>
  </si>
  <si>
    <t>252 20</t>
  </si>
  <si>
    <t>Savills Investment Management AB</t>
  </si>
  <si>
    <t>1996, 1999</t>
  </si>
  <si>
    <t>Stadium, Kappahl</t>
  </si>
  <si>
    <t>Savills IM</t>
  </si>
  <si>
    <t>gallerianmagnusstenbock,se</t>
  </si>
  <si>
    <t>Fitness24Seven</t>
  </si>
  <si>
    <t>Gallerian Nian</t>
  </si>
  <si>
    <t>Norr 21:5</t>
  </si>
  <si>
    <t>Drottninggatan 9</t>
  </si>
  <si>
    <t>Niam VII Stationsfastigheter Gallerian 9:an AB</t>
  </si>
  <si>
    <t>559114-8506</t>
  </si>
  <si>
    <t>1984</t>
  </si>
  <si>
    <t>2003-2004</t>
  </si>
  <si>
    <t>Coop Konsum, Systembolaget, H&amp;M</t>
  </si>
  <si>
    <t>Anna-Sofia Winroth</t>
  </si>
  <si>
    <t>anna-sofia,winroth@cavendo,se</t>
  </si>
  <si>
    <t>Gallerian Nian - Köpcentrum &amp; Shopping I Gävle City</t>
  </si>
  <si>
    <t>Gallerian Nyckeln</t>
  </si>
  <si>
    <t>Klädeshandlaren 15</t>
  </si>
  <si>
    <t>Västra  Storgatan 24-28</t>
  </si>
  <si>
    <t>611 32</t>
  </si>
  <si>
    <t>Corem Kelly  AB</t>
  </si>
  <si>
    <t>1992, 1998, 2001</t>
  </si>
  <si>
    <t>Dressman, Kappahl</t>
  </si>
  <si>
    <t>Corem</t>
  </si>
  <si>
    <t>info@galleriannyckeln,se</t>
  </si>
  <si>
    <t>Gallerian Nyckeln | Shopping mitt i Nyköping</t>
  </si>
  <si>
    <t>Sandys</t>
  </si>
  <si>
    <t>Gallerian Piteå</t>
  </si>
  <si>
    <t>Björnen 2, 24, 26</t>
  </si>
  <si>
    <t>Prästgårdsgatan 35</t>
  </si>
  <si>
    <t>941 32</t>
  </si>
  <si>
    <t>Wallsténs i Piteå AB</t>
  </si>
  <si>
    <t>556057-2975</t>
  </si>
  <si>
    <t>Lindex, Clas Ohlson</t>
  </si>
  <si>
    <t>Parking spaces are estimated</t>
  </si>
  <si>
    <t>Nikita Rønning Ledström</t>
  </si>
  <si>
    <t>+46722413374</t>
  </si>
  <si>
    <t>galleria@wallstens,se</t>
  </si>
  <si>
    <t>Gallerian - Härlig shopping på alla plan - mitt i centrala Piteå</t>
  </si>
  <si>
    <t>Commerce</t>
  </si>
  <si>
    <t>Skövde</t>
  </si>
  <si>
    <t>Loke 4</t>
  </si>
  <si>
    <t>Hertig Johans Torg 4</t>
  </si>
  <si>
    <t>541 30</t>
  </si>
  <si>
    <t>Skandia Fastigheter AB</t>
  </si>
  <si>
    <t>556467-1641</t>
  </si>
  <si>
    <t>1990, 2005-06, 2010-11</t>
  </si>
  <si>
    <t>Systembolaget, Apotek Hjärtat, Stadium</t>
  </si>
  <si>
    <t>Skandia Fastigheter</t>
  </si>
  <si>
    <t>Anders Strand</t>
  </si>
  <si>
    <t>031-7343561</t>
  </si>
  <si>
    <t>anders,strand@skandiafastigheter,se</t>
  </si>
  <si>
    <t>https://comm,se/</t>
  </si>
  <si>
    <t>Systembolaget</t>
  </si>
  <si>
    <t>Eriksbergs Köpcenter</t>
  </si>
  <si>
    <t>Sannegården 3:2</t>
  </si>
  <si>
    <t>Kolhamnsgatan 1-11</t>
  </si>
  <si>
    <t>417 61</t>
  </si>
  <si>
    <t>Storebrand Fastigheter AB</t>
  </si>
  <si>
    <t>556801-1802</t>
  </si>
  <si>
    <t>Coop, Systembolaget</t>
  </si>
  <si>
    <t>Gallerian, Eskilstuna</t>
  </si>
  <si>
    <t>Visheten 15</t>
  </si>
  <si>
    <t>Kungsgatan 6-12, Rademachergatan 5-9, Fristadstorget 3</t>
  </si>
  <si>
    <t>632 20</t>
  </si>
  <si>
    <t>FASTIGHETSAKTIEBOLAGET V-HETEN</t>
  </si>
  <si>
    <t>556545-1217</t>
  </si>
  <si>
    <t>1988, 2001-2004</t>
  </si>
  <si>
    <t>Hemköp, Systembolaget, Lloyds Apotek</t>
  </si>
  <si>
    <t>Mälarstaden Asset management</t>
  </si>
  <si>
    <t>Lennart Berg</t>
  </si>
  <si>
    <t>lennart,berg@malarstaden,se</t>
  </si>
  <si>
    <t>gallerianeskilstuna,se</t>
  </si>
  <si>
    <t>Gallerian, Motala</t>
  </si>
  <si>
    <t>Plåtslagaren 7</t>
  </si>
  <si>
    <t>Kungsgatan 5</t>
  </si>
  <si>
    <t>591 30</t>
  </si>
  <si>
    <t>Fastator AB</t>
  </si>
  <si>
    <t>556678-6645</t>
  </si>
  <si>
    <t>Lindex, Team Sportia</t>
  </si>
  <si>
    <t>Stayfo Sharro</t>
  </si>
  <si>
    <t>stayfo,sharro@nordicpm,se</t>
  </si>
  <si>
    <t>Gallerian Motala | Borta bra nära bäst</t>
  </si>
  <si>
    <t>Delidobur Kiosk</t>
  </si>
  <si>
    <t>Barber Shop</t>
  </si>
  <si>
    <t>Gallerian, Stockholm</t>
  </si>
  <si>
    <t>Trollhättan 29-33</t>
  </si>
  <si>
    <t>Hamngatan 37</t>
  </si>
  <si>
    <t>111 53</t>
  </si>
  <si>
    <t>AMF Fastigheter AB</t>
  </si>
  <si>
    <t>556552-7420</t>
  </si>
  <si>
    <t>1996, 2002-04, 2010-11</t>
  </si>
  <si>
    <t>12</t>
  </si>
  <si>
    <t>IKEA, Clas Ohlson, Kicks, Elgiganten</t>
  </si>
  <si>
    <t>AMF Fastigheter</t>
  </si>
  <si>
    <t>Cecilia Åkesson</t>
  </si>
  <si>
    <t>+46768944557</t>
  </si>
  <si>
    <t>cecilia,akesson@amffastigheter,se</t>
  </si>
  <si>
    <t>Gallerian Stockholm | GALLERIAN</t>
  </si>
  <si>
    <t>Gallerian, Visby</t>
  </si>
  <si>
    <t>Gotland</t>
  </si>
  <si>
    <t>Visby Tärnan 24</t>
  </si>
  <si>
    <t>Österväg 9</t>
  </si>
  <si>
    <t>621 45</t>
  </si>
  <si>
    <t>Visby</t>
  </si>
  <si>
    <t>Nordika Fastigheter AB</t>
  </si>
  <si>
    <t>556898-7985</t>
  </si>
  <si>
    <t>2013-14</t>
  </si>
  <si>
    <t>Coop, H&amp;M, Stadium</t>
  </si>
  <si>
    <t>Nordika Fastigheter</t>
  </si>
  <si>
    <t>Andrew Taylor</t>
  </si>
  <si>
    <t>+46725879061</t>
  </si>
  <si>
    <t>at@nordika,se</t>
  </si>
  <si>
    <t>visbygalleria,se</t>
  </si>
  <si>
    <t>Gallerians Hårstudio</t>
  </si>
  <si>
    <t>Etage</t>
  </si>
  <si>
    <t>Briggen 7</t>
  </si>
  <si>
    <t>Ladugårdsvägen 14</t>
  </si>
  <si>
    <t>Olav Thon Gruppen</t>
  </si>
  <si>
    <t>Apoteket, Lager 157, Intersport</t>
  </si>
  <si>
    <t>Thon Property</t>
  </si>
  <si>
    <t>Marie Newsome</t>
  </si>
  <si>
    <t>46701812552</t>
  </si>
  <si>
    <t>marie,newsome@olavthon,se</t>
  </si>
  <si>
    <t>Etage Shopping</t>
  </si>
  <si>
    <t>Globen Shopping</t>
  </si>
  <si>
    <t>Arenan 2</t>
  </si>
  <si>
    <t>Arenavägen 45-63</t>
  </si>
  <si>
    <t>121 77</t>
  </si>
  <si>
    <t>Johanneshov</t>
  </si>
  <si>
    <t>Corem Property Group AB</t>
  </si>
  <si>
    <t>District center</t>
  </si>
  <si>
    <t>ICA Supermarket, Systembolaget, H&amp;M</t>
  </si>
  <si>
    <t>Bengt Blomquist</t>
  </si>
  <si>
    <t>bengt,blomquist@corem,se</t>
  </si>
  <si>
    <t>Globen Shopping - Upplev shopping på hemmaplan!Globen Shopping</t>
  </si>
  <si>
    <t>Gottsunda Centrum</t>
  </si>
  <si>
    <t>Gottsunda 34:2</t>
  </si>
  <si>
    <t>Valthornsvägen 3, 5, 7, 9</t>
  </si>
  <si>
    <t>756 50</t>
  </si>
  <si>
    <t>Fastighets AB Hemmaplan</t>
  </si>
  <si>
    <t>559317-8568</t>
  </si>
  <si>
    <t>1994, 2009-14</t>
  </si>
  <si>
    <t>Hoda Abou El oula</t>
  </si>
  <si>
    <t>+46762137118</t>
  </si>
  <si>
    <t>hoda@hemmaplan,com</t>
  </si>
  <si>
    <t>Gottsunda Centrum – Shopping, Kultur, Mat och Möten</t>
  </si>
  <si>
    <t>Graf</t>
  </si>
  <si>
    <t>Härnösand</t>
  </si>
  <si>
    <t>Telegrafen 13, 20, 26-27</t>
  </si>
  <si>
    <t>Stora torget, Storgatan 29-31, Köpmangatan 6</t>
  </si>
  <si>
    <t>871 31</t>
  </si>
  <si>
    <t>Härnösands Kommunfastigheter AB/ Westerlind i Härnösand AB</t>
  </si>
  <si>
    <t>556437-7272/ 559033-1194</t>
  </si>
  <si>
    <t>1992, 1997, 2000</t>
  </si>
  <si>
    <t>Dressman, Restaurang APA</t>
  </si>
  <si>
    <t>Westerlind i Härnösand AB</t>
  </si>
  <si>
    <t>Isabelle Brandt</t>
  </si>
  <si>
    <t>isabelle,brandt@westerlinds,nu</t>
  </si>
  <si>
    <t>GRAF</t>
  </si>
  <si>
    <t>Grand Samarkand</t>
  </si>
  <si>
    <t>Kronoberg</t>
  </si>
  <si>
    <t>Växjö</t>
  </si>
  <si>
    <t>Juveleraren 5, 6, 9, 12</t>
  </si>
  <si>
    <t>Hejaregatan 32</t>
  </si>
  <si>
    <t>352 46</t>
  </si>
  <si>
    <t>Eurocommercial Properties Sweden AB</t>
  </si>
  <si>
    <t>1989-90, 2000, 2011</t>
  </si>
  <si>
    <t>ICA Maxi, H&amp;M, Systembolaget</t>
  </si>
  <si>
    <t>Lovisa Hegborn</t>
  </si>
  <si>
    <t>+46736900191</t>
  </si>
  <si>
    <t>lovisa,hegborn@newsec,se</t>
  </si>
  <si>
    <t>Grand Samarkand - i Växjö | En plats man vill vara på,</t>
  </si>
  <si>
    <t>Gränby Centrum</t>
  </si>
  <si>
    <t>Gränby 21:4</t>
  </si>
  <si>
    <t>Marknadsgatan1</t>
  </si>
  <si>
    <t>754 60</t>
  </si>
  <si>
    <t>1982, 1994, 1996, 2007-08, 2011-12, 2015-16</t>
  </si>
  <si>
    <t>ICA Kvantum, Systembolaget, H&amp;M, Åhléns</t>
  </si>
  <si>
    <t>Gränbystaden | Uppsalas största mötesplats,</t>
  </si>
  <si>
    <t>Gränbystaden</t>
  </si>
  <si>
    <t>Brillinge 8:1, 9:1 etc</t>
  </si>
  <si>
    <t>Takpannegatan</t>
  </si>
  <si>
    <t>N</t>
  </si>
  <si>
    <t>9</t>
  </si>
  <si>
    <t>City Gross, ÖoB, Dollarstore</t>
  </si>
  <si>
    <t>Visitor number including Gränby Centrum</t>
  </si>
  <si>
    <t>Turbo - Sports &amp; Adventure</t>
  </si>
  <si>
    <t>Gränslösa Shopping</t>
  </si>
  <si>
    <t>Östra Karup 24:2, 24:8</t>
  </si>
  <si>
    <t>Tomtaholmsvägen 1-8</t>
  </si>
  <si>
    <t>269 41</t>
  </si>
  <si>
    <t>Östra Karup</t>
  </si>
  <si>
    <t>Willab Garden AB,JTF i Båstad AB</t>
  </si>
  <si>
    <t>556517-0981</t>
  </si>
  <si>
    <t>Willab Garden, Lager Båstad, Märkesportalen</t>
  </si>
  <si>
    <t>+46431-747 47</t>
  </si>
  <si>
    <t>Hem | Gränslösa i Båstad</t>
  </si>
  <si>
    <t>Guldsmeden</t>
  </si>
  <si>
    <t>Guldsmeden 8</t>
  </si>
  <si>
    <t>Västra Tullgatan 6</t>
  </si>
  <si>
    <t>Fastighets AB Glysis (Hudiksvalls Kommun)</t>
  </si>
  <si>
    <t>556197-3669</t>
  </si>
  <si>
    <t>1996</t>
  </si>
  <si>
    <t>H&amp;M, Kronans Apotek</t>
  </si>
  <si>
    <t>Fastighets AB Glysis</t>
  </si>
  <si>
    <t>Hudikgalleriorna</t>
  </si>
  <si>
    <t>Gumsbackens Köpcentrum</t>
  </si>
  <si>
    <t>Gumsbacken 1, 4, 9, 12, 16</t>
  </si>
  <si>
    <t>Gumsbackenvägen 1-15, 2-12, Bergshammarsvägen 2</t>
  </si>
  <si>
    <t>611 38</t>
  </si>
  <si>
    <t>Kungsleden AB,Holmgrensfastigheter Nyköping AB, KB Englund&amp;CO</t>
  </si>
  <si>
    <t>Willys, Elgiganten</t>
  </si>
  <si>
    <t>Thomas Persson</t>
  </si>
  <si>
    <t>+4685-030 52 65</t>
  </si>
  <si>
    <t>thomas,persson@kungsleden,se</t>
  </si>
  <si>
    <t>Shopping, boende och service på Gumsbacken i Nyköping - Hitta det bästa med Hej Nyköping</t>
  </si>
  <si>
    <t>Gunnesbo</t>
  </si>
  <si>
    <t>Lund</t>
  </si>
  <si>
    <t>Traktorn 3, Välten 10, Årdret 3</t>
  </si>
  <si>
    <t>Traktorvägen 1-3</t>
  </si>
  <si>
    <t>226 60</t>
  </si>
  <si>
    <t>ICA Fastigheter AB, Storebrand Group</t>
  </si>
  <si>
    <t>ICA Kvantum, Stora Coop, Systembolaget</t>
  </si>
  <si>
    <t>Previously called "Kvantum Lund",</t>
  </si>
  <si>
    <t>Gustavsbergs Centrum</t>
  </si>
  <si>
    <t>Värmdö</t>
  </si>
  <si>
    <t>Ösby 1:42</t>
  </si>
  <si>
    <t>134 30</t>
  </si>
  <si>
    <t>Gustavsberg</t>
  </si>
  <si>
    <t>Scandinavian Property Group AB</t>
  </si>
  <si>
    <t>556810-7329</t>
  </si>
  <si>
    <t>1970, 2004-05</t>
  </si>
  <si>
    <t>Coop Konsum, Systembolaget, Apoteket</t>
  </si>
  <si>
    <t>R3M förvaltning AB</t>
  </si>
  <si>
    <t>gustavsbergcentrum@spg,se</t>
  </si>
  <si>
    <t>Välkommen till Gustavbergs Centrum | Gustavbergs Centrum</t>
  </si>
  <si>
    <t>Gustavsbergs Handelsplats</t>
  </si>
  <si>
    <t>Utmålet 6-10</t>
  </si>
  <si>
    <t>Gustafsbergsstigen</t>
  </si>
  <si>
    <t>611 65</t>
  </si>
  <si>
    <t>556793-5175</t>
  </si>
  <si>
    <t>Gustavsbergs Handelsplats - Hej Nyköping</t>
  </si>
  <si>
    <t>Real Thai Take Away (foodtruck)</t>
  </si>
  <si>
    <t>Hagsätra Centrum</t>
  </si>
  <si>
    <t>Långskylen 7</t>
  </si>
  <si>
    <t>Hagsätra Torg 1</t>
  </si>
  <si>
    <t>124 73</t>
  </si>
  <si>
    <t>Bandhagen</t>
  </si>
  <si>
    <t>IKANO Bostad AB</t>
  </si>
  <si>
    <t>556593-8924</t>
  </si>
  <si>
    <t>1988-93</t>
  </si>
  <si>
    <t>ICA Supermarket, Mat Dax, Sportringen</t>
  </si>
  <si>
    <t>Johan Nilsson</t>
  </si>
  <si>
    <t>+46010-330 41 96</t>
  </si>
  <si>
    <t>johan,nilsson@ikanobostad,se</t>
  </si>
  <si>
    <t>Hagsätra Centrum - Vad vill du göra idag?Hagsätra Centrum - Vad vill du göra idag?</t>
  </si>
  <si>
    <t>Hallarna</t>
  </si>
  <si>
    <t>Stormarknaden 4</t>
  </si>
  <si>
    <t>Prästvägen 2</t>
  </si>
  <si>
    <t>302 63</t>
  </si>
  <si>
    <t>Stora Coop, Systembolaget, H&amp;M</t>
  </si>
  <si>
    <t>Hallarna - Mötesplatsen i Halmstad | För alla dina dagar</t>
  </si>
  <si>
    <t>Hallonbergen Centrum</t>
  </si>
  <si>
    <t>Sundbyberg</t>
  </si>
  <si>
    <t>Terränglöparen 11</t>
  </si>
  <si>
    <t>Hallonbergsplan 5</t>
  </si>
  <si>
    <t>174 52</t>
  </si>
  <si>
    <t>Fastighetsaktiebolaget Förvaltaren</t>
  </si>
  <si>
    <t>556050-2683</t>
  </si>
  <si>
    <t>2004-07</t>
  </si>
  <si>
    <t>Kronans apotek,   Hallonbergens matcenter</t>
  </si>
  <si>
    <t>Contact information to the new centre management has yet to be made available</t>
  </si>
  <si>
    <t>Hallunda Centrum</t>
  </si>
  <si>
    <t>Kornet 15</t>
  </si>
  <si>
    <t>Hallunda Torg</t>
  </si>
  <si>
    <t>145 68</t>
  </si>
  <si>
    <t>Sterner Stenhus Fastigheter AB</t>
  </si>
  <si>
    <t>556975-6496</t>
  </si>
  <si>
    <t>1991, 1998-01</t>
  </si>
  <si>
    <t>Lidl,  Apotek Hjärtat</t>
  </si>
  <si>
    <t>Lena Palioura</t>
  </si>
  <si>
    <t>lena,palioura@stenhusfastigheter,com</t>
  </si>
  <si>
    <t>Hallunda</t>
  </si>
  <si>
    <t>Handelsområde Ankaret</t>
  </si>
  <si>
    <t>Fastlandet 2:91, Staget 1</t>
  </si>
  <si>
    <t>Bondsjöleden 6-8, Kaptensgatan 15</t>
  </si>
  <si>
    <t>871 52</t>
  </si>
  <si>
    <t>ICA Fastigheter AB, Coop Nord</t>
  </si>
  <si>
    <t>ICA Maxi, Stora Coop</t>
  </si>
  <si>
    <t>Handelsplats Center Syd</t>
  </si>
  <si>
    <t>Löddeköpinge 23:16, 14:10, 14:19, 23:18 etc</t>
  </si>
  <si>
    <t>Marknadsvägen 1, 8-14, Fraktvägen 1, 5, Handelsvägen 1-5, Varuvägen 1-2 etc</t>
  </si>
  <si>
    <t>K/S Löddeköpinge II, Myrko Fastigheter AB</t>
  </si>
  <si>
    <t>556659-8909</t>
  </si>
  <si>
    <t>1996,1999,2001-02, 2004, 2012-13</t>
  </si>
  <si>
    <t>Lidl, Willys, Bauhaus, Byggmax, Rusta, Dollarstore</t>
  </si>
  <si>
    <t>Handelsplats Center Syd ekonomisk förening</t>
  </si>
  <si>
    <t>Christian Stridsberg</t>
  </si>
  <si>
    <t>info@hpcs,se</t>
  </si>
  <si>
    <t>HPCS - Handelsplats Center Syd</t>
  </si>
  <si>
    <t>Handelsplats Dalahästen</t>
  </si>
  <si>
    <t>Åsbo 9:2-5</t>
  </si>
  <si>
    <t>Get Johannas Väg 28, 33</t>
  </si>
  <si>
    <t>774 61</t>
  </si>
  <si>
    <t>Dalahästen K/S,Per Kvadrat AB, Fastighets AB Avesta Åsbo 9:4</t>
  </si>
  <si>
    <t>556222-6356</t>
  </si>
  <si>
    <t>2004, 2014</t>
  </si>
  <si>
    <t>Willys, ÖoB, Elgiganten, Dollarstore</t>
  </si>
  <si>
    <t>Handelsplats Haparanda</t>
  </si>
  <si>
    <t>Mjärden 1-2</t>
  </si>
  <si>
    <t>Norrskensvägen 4</t>
  </si>
  <si>
    <t>IKEA Fastigheter AB</t>
  </si>
  <si>
    <t>2006</t>
  </si>
  <si>
    <t>IKEA, Stadium</t>
  </si>
  <si>
    <t>Carladam Andersen</t>
  </si>
  <si>
    <t>carladam,andersen@savills,se</t>
  </si>
  <si>
    <t>haparandatorniohandelsplats,se/</t>
  </si>
  <si>
    <t>Handelsplats I11</t>
  </si>
  <si>
    <t>Plutonen 2-4, Kompaniet 1-2</t>
  </si>
  <si>
    <t>Sambandsvägen 4, Merkenterivägen 1-11</t>
  </si>
  <si>
    <t>352 36</t>
  </si>
  <si>
    <t>ECF Växjö Retail 2 AB (CS European Commercial No 1 SARL),Mojan AB, Stenbäcks Mattor AB</t>
  </si>
  <si>
    <t>556815-1459</t>
  </si>
  <si>
    <t>2014-2015</t>
  </si>
  <si>
    <t>City Gross, Willys, Power, Biltema, Dollarstore</t>
  </si>
  <si>
    <t>Din Salong</t>
  </si>
  <si>
    <t>Handelsplats Snickeriet</t>
  </si>
  <si>
    <t>Snickeriet 2, 3, 5 and 12</t>
  </si>
  <si>
    <t>Hyvelgatan</t>
  </si>
  <si>
    <t>572 36</t>
  </si>
  <si>
    <t>Skanska, Oskarshamn Municipality</t>
  </si>
  <si>
    <t>556000-4615</t>
  </si>
  <si>
    <t>Willys, Rusta, Biltema</t>
  </si>
  <si>
    <t>First class gym oskarshamn</t>
  </si>
  <si>
    <t>Handelsplats Stenhuggaren</t>
  </si>
  <si>
    <t>Visby Stenhuggaren 1-2, 6</t>
  </si>
  <si>
    <t>Stenhuggarvägen 2-10</t>
  </si>
  <si>
    <t>621 53</t>
  </si>
  <si>
    <t>Coop Gotland EkFö</t>
  </si>
  <si>
    <t>734000-1325</t>
  </si>
  <si>
    <t>2008, 2014-15</t>
  </si>
  <si>
    <t>ICA Maxi, Stora Coop, Biltema, Jula, Dollarstore</t>
  </si>
  <si>
    <t>Salong 18 kvadrat</t>
  </si>
  <si>
    <t>Galleria 421</t>
  </si>
  <si>
    <t>Högsbo 23:4</t>
  </si>
  <si>
    <t>Lona Knapes gata 1</t>
  </si>
  <si>
    <t>421 32</t>
  </si>
  <si>
    <t>Västra Frölunda</t>
  </si>
  <si>
    <t>556525-6905</t>
  </si>
  <si>
    <t>ICA Maxi, Media Markt, Systembolaget</t>
  </si>
  <si>
    <t>Adam Gustavsson</t>
  </si>
  <si>
    <t>adam,gustavsson@balder,se</t>
  </si>
  <si>
    <t>421gbg,se</t>
  </si>
  <si>
    <t>Haninge Centrum</t>
  </si>
  <si>
    <t>Söderbymalm 3:380</t>
  </si>
  <si>
    <t>Anunds Gränd 3</t>
  </si>
  <si>
    <t>136 46</t>
  </si>
  <si>
    <t>Handen</t>
  </si>
  <si>
    <t>1987, 2006, 2016</t>
  </si>
  <si>
    <t>Retta AB</t>
  </si>
  <si>
    <t>info@haningecentrum,se</t>
  </si>
  <si>
    <t>Haninge Centrum - Din lokala shopping</t>
  </si>
  <si>
    <t>Hansa City</t>
  </si>
  <si>
    <t>Alhagen 2-3, Bilen 8, 10, 11 etc</t>
  </si>
  <si>
    <t>Bilbyggarvägen 6, 10, Trångsundsvägen 18 etc</t>
  </si>
  <si>
    <t>393 56</t>
  </si>
  <si>
    <t>Svenska Handelsfastigheter AB (LSTH), IKEA Fastigheter AB, EAB Fastigheter AB,Defakon AB</t>
  </si>
  <si>
    <t>City Gross, Willys, IKEA, Dollarstore</t>
  </si>
  <si>
    <t>Including "Modehuset",</t>
  </si>
  <si>
    <t>Fastighetspartner P&amp;E AB</t>
  </si>
  <si>
    <t>asa,bigelius@poefastigheter,se</t>
  </si>
  <si>
    <t>En större shopping upplevelse i Kalmar | Hansa City</t>
  </si>
  <si>
    <t>Soheilas Hårstuga</t>
  </si>
  <si>
    <t>Hansagallerian</t>
  </si>
  <si>
    <t>Lybeck 10, Stadt Hamburg 14</t>
  </si>
  <si>
    <t>Stora Nygatan 50-64</t>
  </si>
  <si>
    <t>211 38</t>
  </si>
  <si>
    <t>Areim Fastigheter AB</t>
  </si>
  <si>
    <t>556722-6831</t>
  </si>
  <si>
    <t>City mall</t>
  </si>
  <si>
    <t>2001-03</t>
  </si>
  <si>
    <t>ICA Supermarket, Systembolaget, MarQet</t>
  </si>
  <si>
    <t>Josephine Rosvall</t>
  </si>
  <si>
    <t>+46762099658</t>
  </si>
  <si>
    <t>josephine,rosvall@hansamalmo,se</t>
  </si>
  <si>
    <t>Hansa Malmö - Din centrala mötesplats för mode, mat och dryck</t>
  </si>
  <si>
    <t>Stockholm Quality Outlet</t>
  </si>
  <si>
    <t>Säby 3:78</t>
  </si>
  <si>
    <t>Majorsvägen 2</t>
  </si>
  <si>
    <t>Patrizia</t>
  </si>
  <si>
    <t>556619-6688</t>
  </si>
  <si>
    <t>Outlet Centre</t>
  </si>
  <si>
    <t>1999, 2016</t>
  </si>
  <si>
    <t>2020</t>
  </si>
  <si>
    <t>Companys Outlet, The Shirt Factory</t>
  </si>
  <si>
    <t>Savills förvaltning AB</t>
  </si>
  <si>
    <t>Thomas Malmberg</t>
  </si>
  <si>
    <t>thomas,malmberg@savills,se</t>
  </si>
  <si>
    <t>qualityoutlet,com</t>
  </si>
  <si>
    <t>Lindt</t>
  </si>
  <si>
    <t>Headspot</t>
  </si>
  <si>
    <t>Hemlingby Handelsområde</t>
  </si>
  <si>
    <t>Hemlingby 71:5, 71:7, 52:9, 52:4</t>
  </si>
  <si>
    <t>Ingenjörsgatan 1-15</t>
  </si>
  <si>
    <t>802 93</t>
  </si>
  <si>
    <t>Svenska Handelsfastigheter AB (LSTH), ICA Fastigheter AB, Biltema, G&amp;K Blanks Fastigheter AB</t>
  </si>
  <si>
    <t>ICA Maxi, City Gross, Systembolaget, Biltema, Dollarstore, ÖoB</t>
  </si>
  <si>
    <t>Funky Hair</t>
  </si>
  <si>
    <t>Heron City</t>
  </si>
  <si>
    <t>Huddinge</t>
  </si>
  <si>
    <t>Kvadraten 2</t>
  </si>
  <si>
    <t>Dialoggatan 2-4</t>
  </si>
  <si>
    <t>141 75</t>
  </si>
  <si>
    <t>Kungens Kurva</t>
  </si>
  <si>
    <t>5</t>
  </si>
  <si>
    <t>Willys, Power, Filmstaden, Mio</t>
  </si>
  <si>
    <t>Henrik Samuelsson</t>
  </si>
  <si>
    <t>henrik,samuelsson@balder,se</t>
  </si>
  <si>
    <t>Heron City – Mat, nöje och shopping</t>
  </si>
  <si>
    <t>Mellerud Handel</t>
  </si>
  <si>
    <t>Mellerud</t>
  </si>
  <si>
    <t>Montören 7</t>
  </si>
  <si>
    <t>Kornsjögatan 1</t>
  </si>
  <si>
    <t>464 34</t>
  </si>
  <si>
    <t>Orvelin Gruppen, Konsumentföreningen Bohuslän-Älvsborg</t>
  </si>
  <si>
    <t>559045-2115</t>
  </si>
  <si>
    <t>Coop, Dollarstore</t>
  </si>
  <si>
    <t>Espen Olsen Maelum</t>
  </si>
  <si>
    <t>info@mellerudshandel,se</t>
  </si>
  <si>
    <t>Hem - Melleruds Handel</t>
  </si>
  <si>
    <t>Hjultorget</t>
  </si>
  <si>
    <t>Leksand</t>
  </si>
  <si>
    <t>Övre Heden 1:15, 23:28, 13:13</t>
  </si>
  <si>
    <t>Hjultorget 6-40, Godsvägen 3-19 etc</t>
  </si>
  <si>
    <t>793 41</t>
  </si>
  <si>
    <t>Fastighetsbolaget Nils Skoglund Aktiebolag</t>
  </si>
  <si>
    <t>556089-6390</t>
  </si>
  <si>
    <t>1989, 2004-10</t>
  </si>
  <si>
    <t>Hemköp, Clas Ohlson</t>
  </si>
  <si>
    <t>Erica Sterner</t>
  </si>
  <si>
    <t>evenamang@hjultorget,se</t>
  </si>
  <si>
    <t>Köpcentrum i Insjön - Hjultorget</t>
  </si>
  <si>
    <t>Hemköp</t>
  </si>
  <si>
    <t>Hornstullsgallerian</t>
  </si>
  <si>
    <t>Bulten 19</t>
  </si>
  <si>
    <t>Hornsbruksgatan 28</t>
  </si>
  <si>
    <t>117 34</t>
  </si>
  <si>
    <t> Bonnier Fastigheter</t>
  </si>
  <si>
    <t>556058-2354</t>
  </si>
  <si>
    <t>Ica kvantum, Systembolaget, H&amp;M</t>
  </si>
  <si>
    <t>Nicklas Jonsson</t>
  </si>
  <si>
    <t>+4670-914 68 25</t>
  </si>
  <si>
    <t>nicklas,jonsson@bonnierfastigheter,se</t>
  </si>
  <si>
    <t>Hornstull centrum</t>
  </si>
  <si>
    <t>Sollentuna Centrum</t>
  </si>
  <si>
    <t>Sollentuna</t>
  </si>
  <si>
    <t>Centrum 15</t>
  </si>
  <si>
    <t>Sollentunavägen 163-165</t>
  </si>
  <si>
    <t>191  47</t>
  </si>
  <si>
    <t>1993, 1999, 2007-10</t>
  </si>
  <si>
    <t>ICA Kvantum, H&amp;M, Systembolaget</t>
  </si>
  <si>
    <t>Pia Meijer</t>
  </si>
  <si>
    <t>+46731499056</t>
  </si>
  <si>
    <t>pia,meijer@olavthon,se</t>
  </si>
  <si>
    <t>sollentunacentrum,se</t>
  </si>
  <si>
    <t>Häggviks Handelsområde</t>
  </si>
  <si>
    <t>Städet 1, Stämpeln, Stansen 1-2</t>
  </si>
  <si>
    <t>Norra Malmvägen 82, Mossvägen 1, Bagarbyvägen 61</t>
  </si>
  <si>
    <t>191 62</t>
  </si>
  <si>
    <t>Aviva Investors, LaSalle Investment Management,Ancore Fastigheter AB, Bonnier Fastigheter AB</t>
  </si>
  <si>
    <t>ICA Maxi, Stora Coop, Systembolaget, Willys, Dollarstore, City Gross</t>
  </si>
  <si>
    <t>Hälla Handelsområde</t>
  </si>
  <si>
    <t>Bladbaggen 1, Tallmätaren 14, Ringborren 15, 17</t>
  </si>
  <si>
    <t>Kranbyggargatan 10, Glasvingegatan 2 etc,</t>
  </si>
  <si>
    <t>721 34</t>
  </si>
  <si>
    <t>Maxfastigheter i Sverige AB, Bladh Management AB, ICA Fastigheter Sverige AB, Standard Life Investment</t>
  </si>
  <si>
    <t>556937-5487</t>
  </si>
  <si>
    <t>ICA Maxi, Willys, Systembolaget, NetonNet, Rusta</t>
  </si>
  <si>
    <t>Hälla Shopping</t>
  </si>
  <si>
    <t>Köpmannen 6-7</t>
  </si>
  <si>
    <t>Hällagatan 14</t>
  </si>
  <si>
    <t>Maxfastigheter i Sverige AB, ICA Fastigheter AB</t>
  </si>
  <si>
    <t>Dressman, Lindex</t>
  </si>
  <si>
    <t>Stenhus fastigheter AB</t>
  </si>
  <si>
    <t>info@stenhusfastigheter,se</t>
  </si>
  <si>
    <t>Effendy Food Court</t>
  </si>
  <si>
    <t>Härlövs Handelsområde</t>
  </si>
  <si>
    <t>Måttstocken 1, Kofoten 1-3, Passaren 2 etc</t>
  </si>
  <si>
    <t>Herr Ivars väg 2-4, Jochumsväg 4, 5, 8, 10, Sävvägen 4-6</t>
  </si>
  <si>
    <t>291 59</t>
  </si>
  <si>
    <t>Svenska Handelsfastigheter AB (LSTH), Frandells Möbelhus AB</t>
  </si>
  <si>
    <t>Stora Coop, Stadium Outlet, Power</t>
  </si>
  <si>
    <t>Handelsfastigheter</t>
  </si>
  <si>
    <t>Marina Palm</t>
  </si>
  <si>
    <t>+46722196898</t>
  </si>
  <si>
    <t>maria,palm@handelsfastigheter,se</t>
  </si>
  <si>
    <t>Härlöv handelsplats - Härligt att handla</t>
  </si>
  <si>
    <t>Stora Coop</t>
  </si>
  <si>
    <t>Högdalen Centrum</t>
  </si>
  <si>
    <t>Imröret 5-7, 10, Rökhuven 1-3 etc,</t>
  </si>
  <si>
    <t>Högdalsgången 6-19 etc,</t>
  </si>
  <si>
    <t>124 54</t>
  </si>
  <si>
    <t>Niam VII Stationsfastigheter Högdalen AB</t>
  </si>
  <si>
    <t>556730-9595</t>
  </si>
  <si>
    <t>1959</t>
  </si>
  <si>
    <t>1990, 1995-96, 2014-15</t>
  </si>
  <si>
    <t>Coop, ICA Supermarket, Systembolaget</t>
  </si>
  <si>
    <t>info@hogdalencentrum,se</t>
  </si>
  <si>
    <t>Högdalen Centrum - Hem</t>
  </si>
  <si>
    <t>i-HUSET</t>
  </si>
  <si>
    <t>Glasrutan 1</t>
  </si>
  <si>
    <t>Västra Svedengatan 7</t>
  </si>
  <si>
    <t>581 28</t>
  </si>
  <si>
    <t>1977</t>
  </si>
  <si>
    <t>1994, 2004, 2015</t>
  </si>
  <si>
    <t>IKEA, H&amp;M, Clas Ohlson</t>
  </si>
  <si>
    <t>i-huset,se</t>
  </si>
  <si>
    <t>In: Gallerian</t>
  </si>
  <si>
    <t>Hälsan 6-7, Glädjen 4, 9, Lyckan 6</t>
  </si>
  <si>
    <t>Storgatan 26-40</t>
  </si>
  <si>
    <t>852 30</t>
  </si>
  <si>
    <t>1994-95</t>
  </si>
  <si>
    <t>2006-07, 2013-14</t>
  </si>
  <si>
    <t>H&amp;M, Åhléns</t>
  </si>
  <si>
    <t>Maryanne Karlsson</t>
  </si>
  <si>
    <t>+4610-470 96 52</t>
  </si>
  <si>
    <t>maryanne,karlsson@dios,se</t>
  </si>
  <si>
    <t>In:Gallerian - Sundsvall - Diös</t>
  </si>
  <si>
    <t>Erikslund</t>
  </si>
  <si>
    <t>Traversbalken 2, Traversvagnen 4, Kranföraren 3 etc</t>
  </si>
  <si>
    <t>Hallsta Gårdsgatan, Krankroksgatan</t>
  </si>
  <si>
    <t>LSTH Svenska Handelsfastigheter AB, ICA Fastigheter, Svea Fastigheter, G&amp;K Blanks Fastigheter AB</t>
  </si>
  <si>
    <t>1998,2002,2004,2013,2016</t>
  </si>
  <si>
    <t>ICA Maxi, Willys, Systembolaget, Biltema, Elgiganten</t>
  </si>
  <si>
    <t>Excluding Erikslund Shopping Center</t>
  </si>
  <si>
    <t>Corem property group</t>
  </si>
  <si>
    <t>Ingela roos</t>
  </si>
  <si>
    <t>010 482 70 00</t>
  </si>
  <si>
    <t>ingela@erikslund,com</t>
  </si>
  <si>
    <t>Erikslunds handelsområde | Allt på en liten stund</t>
  </si>
  <si>
    <t>Ingelsta Shopping</t>
  </si>
  <si>
    <t>Silvret 1</t>
  </si>
  <si>
    <t>Koppargatan 20</t>
  </si>
  <si>
    <t>602 23</t>
  </si>
  <si>
    <t>Eurocommercial Properties </t>
  </si>
  <si>
    <t>Stora Coop, H&amp;M, Lindex</t>
  </si>
  <si>
    <t>Previous center name: "Maxi-Huset",</t>
  </si>
  <si>
    <t>Newsec</t>
  </si>
  <si>
    <t>Joakim Ritzén</t>
  </si>
  <si>
    <t>+46739444175</t>
  </si>
  <si>
    <t>joakim,rizen@newsec,se</t>
  </si>
  <si>
    <t>Ingelsta Shopping | En av Östergötlands främsta mötesplatser</t>
  </si>
  <si>
    <t>Jakobsbergs Centrum</t>
  </si>
  <si>
    <t>Jakobsberg 2:2712, 2:414</t>
  </si>
  <si>
    <t>Tornérplatsen 30</t>
  </si>
  <si>
    <t>177 30</t>
  </si>
  <si>
    <t>556664-5338</t>
  </si>
  <si>
    <t>1964-65, 1967, 1993, 2014-15</t>
  </si>
  <si>
    <t>Hemköp, Systembolaget</t>
  </si>
  <si>
    <t>My Roussakoff</t>
  </si>
  <si>
    <t>My,Roussakoff@citycon,com</t>
  </si>
  <si>
    <t>Hem · Jakobsbergs Centrum · Citycon</t>
  </si>
  <si>
    <t>Jägersro Center</t>
  </si>
  <si>
    <t>Hästdroskan 1</t>
  </si>
  <si>
    <t>Jägersrovägen 151</t>
  </si>
  <si>
    <t>213 75</t>
  </si>
  <si>
    <t>Serena Properties</t>
  </si>
  <si>
    <t>559023-2707</t>
  </si>
  <si>
    <t>1962</t>
  </si>
  <si>
    <t>Coop, Systembolaget, Dollarstore, Dressman</t>
  </si>
  <si>
    <t>Caroline J Velevski</t>
  </si>
  <si>
    <t>marknad@jagarsrocenter,se</t>
  </si>
  <si>
    <t>Alla tiders shopping - Jägersro Center</t>
  </si>
  <si>
    <t>Kista Galleria</t>
  </si>
  <si>
    <t>Danmark 2-5</t>
  </si>
  <si>
    <t>164 53</t>
  </si>
  <si>
    <t>2000-02, 2014</t>
  </si>
  <si>
    <t>ICA Kvantum, Systembolaget, Filmstaden, O'Learys</t>
  </si>
  <si>
    <t>Citycon AB (Kista Galleria KB)</t>
  </si>
  <si>
    <t>Kista Galleria · Kista Galleria · Citycon</t>
  </si>
  <si>
    <t>Nordiska Kompaniet, Göteborg</t>
  </si>
  <si>
    <t>Inom Vallgraven 10:9</t>
  </si>
  <si>
    <t>Östra Hamngatan 42</t>
  </si>
  <si>
    <t>411 07</t>
  </si>
  <si>
    <t>Hufvudstaden AB</t>
  </si>
  <si>
    <t>556012-8240</t>
  </si>
  <si>
    <t>1991, 2005</t>
  </si>
  <si>
    <t>NK</t>
  </si>
  <si>
    <t>NK Te &amp; Konfekt</t>
  </si>
  <si>
    <t>Knutby Torg</t>
  </si>
  <si>
    <t>Vattumannen 2-5, Gördelmakaren 2-5</t>
  </si>
  <si>
    <t>Knutby Torg, Estunavägen 16-22, Baldersgatan 27</t>
  </si>
  <si>
    <t>761 50</t>
  </si>
  <si>
    <t>Peter Gyllenhammar AB, Genova, Lidl Sverige</t>
  </si>
  <si>
    <t>556782-8586</t>
  </si>
  <si>
    <t>Willys, Lidl, Mio</t>
  </si>
  <si>
    <t>Knutby Torg | Handelsplats | Butiker | Öppettider | Norrtälje</t>
  </si>
  <si>
    <t>Phonefix</t>
  </si>
  <si>
    <t>KOM Köpcentrum</t>
  </si>
  <si>
    <t>Ribban 1</t>
  </si>
  <si>
    <t>Bollstanäsvägen 1</t>
  </si>
  <si>
    <t>192078</t>
  </si>
  <si>
    <t>AB Stalands Fastigheter</t>
  </si>
  <si>
    <t>556042-1587</t>
  </si>
  <si>
    <t>1996, 1998-99, 2013-14</t>
  </si>
  <si>
    <t>Pulsen, Stalands Möbler</t>
  </si>
  <si>
    <t>Komköpcentrum – Kom Köpcentrum Sollentuna</t>
  </si>
  <si>
    <t>Restaurang Kom Favoriten</t>
  </si>
  <si>
    <t>Origohuset</t>
  </si>
  <si>
    <t>Skintebo 391:1</t>
  </si>
  <si>
    <t>Billdalsvägen 2</t>
  </si>
  <si>
    <t>436 55</t>
  </si>
  <si>
    <t>Hovås</t>
  </si>
  <si>
    <t>Next Step Group</t>
  </si>
  <si>
    <t>556572-3581</t>
  </si>
  <si>
    <t>ICA Kvantum, Lloyds Apotek</t>
  </si>
  <si>
    <t>Next Step Group AB</t>
  </si>
  <si>
    <t>Lina Ekfeldt</t>
  </si>
  <si>
    <t>+4673-333 66 30</t>
  </si>
  <si>
    <t>lina@nsgroup,se</t>
  </si>
  <si>
    <t>origohuset,se</t>
  </si>
  <si>
    <t>Oslovägen Köpcentrum</t>
  </si>
  <si>
    <t>Bränneriängen 2, 3, 11, 12, Sadelmakaren 14</t>
  </si>
  <si>
    <t>Oslovägen 44-48, 51-53</t>
  </si>
  <si>
    <t>Olav Thon</t>
  </si>
  <si>
    <t>556146-2473</t>
  </si>
  <si>
    <t>Elon, Alnakhil, Intersport</t>
  </si>
  <si>
    <t>Hede Fashion Outlet</t>
  </si>
  <si>
    <t>Varla 2:412</t>
  </si>
  <si>
    <t>Kungsparksvägen 80</t>
  </si>
  <si>
    <t>FREEPORT LEISURE (SWEDEN) AB</t>
  </si>
  <si>
    <t>Gant, Oscar Jacobson</t>
  </si>
  <si>
    <t>Previous centre name: Freeport</t>
  </si>
  <si>
    <t>+46300570000</t>
  </si>
  <si>
    <t>info@hedefashionoutlet,se</t>
  </si>
  <si>
    <t>Alltid upp till 70% rabatt | Outlet Göteborg | Hede Fashion Outlet</t>
  </si>
  <si>
    <t>Kringlan</t>
  </si>
  <si>
    <t>Södertälje</t>
  </si>
  <si>
    <t>Tellus 5</t>
  </si>
  <si>
    <t>Storgatan 4</t>
  </si>
  <si>
    <t>151 33</t>
  </si>
  <si>
    <t>Telge Fastigheter AB</t>
  </si>
  <si>
    <t>556054-0345</t>
  </si>
  <si>
    <t>2006-08</t>
  </si>
  <si>
    <t>ICA Supermarket, Apoteket, Stadium</t>
  </si>
  <si>
    <t>Maria eile</t>
  </si>
  <si>
    <t>maria,eile@stadsrum,se</t>
  </si>
  <si>
    <t>Kringlan &amp; Telgehuset - Södertäljes Hjärta!</t>
  </si>
  <si>
    <t>Tidermans Konditori</t>
  </si>
  <si>
    <t>Kronprinsen Köpcenter</t>
  </si>
  <si>
    <t>Kronprinsen 1</t>
  </si>
  <si>
    <t>Regementsgatan 50-52, Mariedalsvägen 32</t>
  </si>
  <si>
    <t>217 48</t>
  </si>
  <si>
    <t>Heimstaden AB</t>
  </si>
  <si>
    <t>556670-0455</t>
  </si>
  <si>
    <t>1991, 1996</t>
  </si>
  <si>
    <t>kronprinsenheim@heimstaden,com</t>
  </si>
  <si>
    <t>Välkommen till Kronprinsen</t>
  </si>
  <si>
    <t>Subway</t>
  </si>
  <si>
    <t>Krämaren</t>
  </si>
  <si>
    <t>Krämaren 23</t>
  </si>
  <si>
    <t>Våghustorget, Köpmangatan 36, Drottninggatan 27-29</t>
  </si>
  <si>
    <t>702 22</t>
  </si>
  <si>
    <t>1963</t>
  </si>
  <si>
    <t>1988, 1996, 2007</t>
  </si>
  <si>
    <t>ICA Supermarket, Clas Ohlson, Kronans Apotek</t>
  </si>
  <si>
    <t>Newsec asset management</t>
  </si>
  <si>
    <t>Ann-Sofie Svennberg</t>
  </si>
  <si>
    <t>+46703486414</t>
  </si>
  <si>
    <t>Ann-Sofie,svennberg@newsec,se</t>
  </si>
  <si>
    <t>Örebros bästa shopping | Vågen Gallerian &amp; Krämaren i Örebro City</t>
  </si>
  <si>
    <t>Kungens Kurva Handelsområde</t>
  </si>
  <si>
    <t>Kurvan 5-7, Vinkeln 2, 4, 7-9, Arrendatorn 15-16</t>
  </si>
  <si>
    <t>Tangentvägen 2-3, 5, Diagonalvägen 1-7, Geometrivägen 2-6 etc,</t>
  </si>
  <si>
    <t>IKEA Fastigheter AB, LSTH Svenska Handelsfastigheter AB, Fastighets AB Balder, ICA Fastigheter Sverige AB, G&amp;K Blanks Fastigheter AB</t>
  </si>
  <si>
    <t>2001-02</t>
  </si>
  <si>
    <t>20</t>
  </si>
  <si>
    <t>IKEA, ICA Kvantum, City Gross, Systembolaget</t>
  </si>
  <si>
    <t>Excluding Heron City, Kungens Kurva Shoppingcenter and SKHLM, Including bo:x and Orangeriet,</t>
  </si>
  <si>
    <t>Kungens kurva utvecklas från handelsplats till urban stadsdel</t>
  </si>
  <si>
    <t>Kungens Kurva Shoppingcenter</t>
  </si>
  <si>
    <t>Kurvan 2</t>
  </si>
  <si>
    <t>Modulvägen 6</t>
  </si>
  <si>
    <t>Ingka Centres Stockholm AB</t>
  </si>
  <si>
    <t>Elgiganten, H&amp;M, Stadium</t>
  </si>
  <si>
    <t>Yvonne Arentoft</t>
  </si>
  <si>
    <t>Yvonne,arentoft@ingka,com</t>
  </si>
  <si>
    <t>Livli Kungens Kurva</t>
  </si>
  <si>
    <t>Direkten</t>
  </si>
  <si>
    <t>Kungsmässan Köpcentrum</t>
  </si>
  <si>
    <t>Kungsbacka 2:1</t>
  </si>
  <si>
    <t>Borgmästaregatan 5</t>
  </si>
  <si>
    <t>434 32</t>
  </si>
  <si>
    <t>Aranäs AB</t>
  </si>
  <si>
    <t>559001-9609</t>
  </si>
  <si>
    <t>1984, 2001, 2003, 2004-2005</t>
  </si>
  <si>
    <t>ICA Kvantum, H&amp;M, Clas Ohlson, Stadium</t>
  </si>
  <si>
    <t>Aranäs fastigheter AB</t>
  </si>
  <si>
    <t>Johanna Hammarberg</t>
  </si>
  <si>
    <t>+30051262</t>
  </si>
  <si>
    <t>johanna,hammarberg@kungsmassan,se</t>
  </si>
  <si>
    <t>Kungsmässan | Sveriges Bästa Citygalleria - Måste upplevas!</t>
  </si>
  <si>
    <t>Kupolen, Borlänge</t>
  </si>
  <si>
    <t>Kupolen 12</t>
  </si>
  <si>
    <t>Kupolen 53</t>
  </si>
  <si>
    <t>ICA Supermarket, H&amp;M, Stadium, XXL</t>
  </si>
  <si>
    <t>Jenny Ensgård Madl</t>
  </si>
  <si>
    <t>+46764920200</t>
  </si>
  <si>
    <t>jenny,madi@steenstrom,com</t>
  </si>
  <si>
    <t>Kupolen : Officiell hemsida för köpcentrum i Borlänge</t>
  </si>
  <si>
    <t>Kv, Caroli</t>
  </si>
  <si>
    <t>Carolus 32</t>
  </si>
  <si>
    <t>Östergatan 12, Stora Kvarngatan 53-59, Humlegatan 9</t>
  </si>
  <si>
    <t>211 27</t>
  </si>
  <si>
    <t>1987, 1991, 1996, 2001, 2009-13</t>
  </si>
  <si>
    <t>ICA Kvantum, Lidl, Apotek Hjärtat</t>
  </si>
  <si>
    <t>Corem Propoerty Group AB</t>
  </si>
  <si>
    <t>malmo@corem,se</t>
  </si>
  <si>
    <t>Caroli köpcentrum | Shopping och mat i centrala Malmö</t>
  </si>
  <si>
    <t>Kvarnen, Katrineholm</t>
  </si>
  <si>
    <t>Katrineholm</t>
  </si>
  <si>
    <t>Lövkojan 10</t>
  </si>
  <si>
    <t>Köpmangatan 19</t>
  </si>
  <si>
    <t>641 30</t>
  </si>
  <si>
    <t>katrineholm</t>
  </si>
  <si>
    <t>Maelir Fastigheter Holding AB</t>
  </si>
  <si>
    <t>556611-3097</t>
  </si>
  <si>
    <t>1995, 1999, 2000</t>
  </si>
  <si>
    <t>Mister Fix</t>
  </si>
  <si>
    <t>Kvarnengallerian</t>
  </si>
  <si>
    <t>Kvarngärdet 35:4</t>
  </si>
  <si>
    <t>Vaksalagatan 30</t>
  </si>
  <si>
    <t>753 27</t>
  </si>
  <si>
    <t>ICA Supermarket, Systembolaget</t>
  </si>
  <si>
    <t>+4672-502 85 00</t>
  </si>
  <si>
    <t>marknad@kvarnengallerian,se</t>
  </si>
  <si>
    <t>Kvarnengallerian - Din galleria mitt i Uppsala</t>
  </si>
  <si>
    <t>Charlottenbergs Shoppingcenter</t>
  </si>
  <si>
    <t>Tallmon 1</t>
  </si>
  <si>
    <t>Helga Görlins gata 1</t>
  </si>
  <si>
    <t>673 32</t>
  </si>
  <si>
    <t>556965-7538</t>
  </si>
  <si>
    <t>2007, 2012, 2014</t>
  </si>
  <si>
    <t>Hypermat, MaxiMat, Systembolaget, Stadium Outlet</t>
  </si>
  <si>
    <t>Claes Sjöholm</t>
  </si>
  <si>
    <t>+4657128770</t>
  </si>
  <si>
    <t>claes,sjoholm@olavthon,se</t>
  </si>
  <si>
    <t>https://charlottenbergsshopping,se/</t>
  </si>
  <si>
    <t>Kvarteret Igor</t>
  </si>
  <si>
    <t>Igor 8</t>
  </si>
  <si>
    <t>Vasagatan 21-25</t>
  </si>
  <si>
    <t>722 15</t>
  </si>
  <si>
    <t>2006-2007</t>
  </si>
  <si>
    <t>Clas Ohlson, Lindex</t>
  </si>
  <si>
    <t>Christian Norling</t>
  </si>
  <si>
    <t>christian,norling@stadsrumfastigheter,se</t>
  </si>
  <si>
    <t>Västerås bästa shopping - Kvarteret Igor i Västerås City</t>
  </si>
  <si>
    <t>Kärnan</t>
  </si>
  <si>
    <t>Jämtland</t>
  </si>
  <si>
    <t>Östersund</t>
  </si>
  <si>
    <t>Månadsmötet 8</t>
  </si>
  <si>
    <t>Prästgatan 45/Kyrkgatan 64</t>
  </si>
  <si>
    <t>831 34</t>
  </si>
  <si>
    <t>1986-87, 1992, 2008-2009</t>
  </si>
  <si>
    <t>Apoteket, Akademibokhandeln</t>
  </si>
  <si>
    <t>+46770332200</t>
  </si>
  <si>
    <t>Kärnan - Östersund - Diös</t>
  </si>
  <si>
    <t>Pressbyrån</t>
  </si>
  <si>
    <t>Kiwano Juicebar</t>
  </si>
  <si>
    <t>Kärnan Center</t>
  </si>
  <si>
    <t>Värnamo</t>
  </si>
  <si>
    <t>Almen 9</t>
  </si>
  <si>
    <t>Malmövägen 12-14</t>
  </si>
  <si>
    <t>331 42</t>
  </si>
  <si>
    <t>Hemfosa Fastigheter AB</t>
  </si>
  <si>
    <t>556917-4377</t>
  </si>
  <si>
    <t>Hemmahallen, Stadium</t>
  </si>
  <si>
    <t>Lassabacka Handelsområde</t>
  </si>
  <si>
    <t>Valen 3-5, Stören 3, Sjöelefanten 5, Valrossen 5, Körsbärsträdet 11</t>
  </si>
  <si>
    <t>Västkustvägen/Getterövägen</t>
  </si>
  <si>
    <t>432 40</t>
  </si>
  <si>
    <t>Fortinova Fastigheter AB, Familjen Martinssons Fastighets AB</t>
  </si>
  <si>
    <t>556826-6943, 556430-0514</t>
  </si>
  <si>
    <t>Rusta, Mio, ÖoB, Dollarstore</t>
  </si>
  <si>
    <t>Richard Jande</t>
  </si>
  <si>
    <t>+46340592505</t>
  </si>
  <si>
    <t>richard,jande@fortinova,se</t>
  </si>
  <si>
    <t>https://lassabacka,se/index,php</t>
  </si>
  <si>
    <t>Lidingö Centrum</t>
  </si>
  <si>
    <t>Lidingö</t>
  </si>
  <si>
    <t>Oden 20, 21, 22</t>
  </si>
  <si>
    <t>Stockholmsvägen 51-55</t>
  </si>
  <si>
    <t>181 32</t>
  </si>
  <si>
    <t>CA Fastigheter</t>
  </si>
  <si>
    <t>556227-5700</t>
  </si>
  <si>
    <t>Gisela Bovin</t>
  </si>
  <si>
    <t>gisela@lidingocentrum,se</t>
  </si>
  <si>
    <t>Fältöversten</t>
  </si>
  <si>
    <t>Fältöversten 7</t>
  </si>
  <si>
    <t>Karlaplan 13</t>
  </si>
  <si>
    <t>115 20</t>
  </si>
  <si>
    <t>1996, 2003</t>
  </si>
  <si>
    <t>ICA Supermarket, Sabis, Systembolaget, H&amp;M</t>
  </si>
  <si>
    <t>Tobias Edberg</t>
  </si>
  <si>
    <t>+4686006928</t>
  </si>
  <si>
    <t>tobias,edberg@amffastigheter,se</t>
  </si>
  <si>
    <t>faltoverstencentrum,com</t>
  </si>
  <si>
    <t>Lillänge</t>
  </si>
  <si>
    <t>Släpvagnen 10, Ångvälten 1, 5-7</t>
  </si>
  <si>
    <t>Hagvägen 1-3 etc,</t>
  </si>
  <si>
    <t>831 48</t>
  </si>
  <si>
    <t>NHP Sverige AB, NP3 Fastigheter AB, Food Folk Sverige</t>
  </si>
  <si>
    <t>559067-9584</t>
  </si>
  <si>
    <t>2013-16</t>
  </si>
  <si>
    <t>Coop Forum, ICA Kvantum, Systembolaget, Elgiganten, Jula</t>
  </si>
  <si>
    <t>Parking spaces are estimated, Including Lillänge Köpcentrum,</t>
  </si>
  <si>
    <t>NP3 Fastigheter</t>
  </si>
  <si>
    <t>info@np3fastigheter,se</t>
  </si>
  <si>
    <t>Lillänge Köpcentrum</t>
  </si>
  <si>
    <t>Linden</t>
  </si>
  <si>
    <t>Linden 13</t>
  </si>
  <si>
    <t>Drottninggatan 41</t>
  </si>
  <si>
    <t>Åhléns, Apoteket,</t>
  </si>
  <si>
    <t>+4611216500</t>
  </si>
  <si>
    <t>innerstaden@lundbergs,se</t>
  </si>
  <si>
    <t>Start - Innerstan</t>
  </si>
  <si>
    <t>Kahls The &amp; Kaffehandel</t>
  </si>
  <si>
    <t>Lindhagenhuset</t>
  </si>
  <si>
    <t>Paradiset 29</t>
  </si>
  <si>
    <t>Lindhagensgatan 118</t>
  </si>
  <si>
    <t>112 51</t>
  </si>
  <si>
    <t>BNP Paribas</t>
  </si>
  <si>
    <t>556604-9440</t>
  </si>
  <si>
    <t>ICA Maxi, Systembolaget, Kronans Apotek</t>
  </si>
  <si>
    <t>Johannes Lindqvist</t>
  </si>
  <si>
    <t>+4676 494 01 69</t>
  </si>
  <si>
    <t>johannes,lindqvist@newsec,se</t>
  </si>
  <si>
    <t>Välkommen till Lindhagens Centrum - Lindhagenhuset</t>
  </si>
  <si>
    <t>Ljungbyporten</t>
  </si>
  <si>
    <t>Ljungby</t>
  </si>
  <si>
    <t>Berghem 1:27</t>
  </si>
  <si>
    <t>Ringvägen 3</t>
  </si>
  <si>
    <t>341 32</t>
  </si>
  <si>
    <t>City Gross, Biltema, Elgiganten, Rusta</t>
  </si>
  <si>
    <t>Ljungby stad och handelsplats Ljungbyporten | Ljungby kommun</t>
  </si>
  <si>
    <t>Padel Club Ljungby</t>
  </si>
  <si>
    <t>Ljunghedens Handelsområde</t>
  </si>
  <si>
    <t>Västervik</t>
  </si>
  <si>
    <t>Bussen 2, Plogbilen 2-3</t>
  </si>
  <si>
    <t>Ljunghedsvägen, Lunnargatan</t>
  </si>
  <si>
    <t>593 62</t>
  </si>
  <si>
    <t>Solhemsgruppen AB, Biltema Real Estate Sweden AB, Max Burgers AB</t>
  </si>
  <si>
    <t>556527-5194</t>
  </si>
  <si>
    <t>ICA Maxi, Biltema, Jula, Dollarstore</t>
  </si>
  <si>
    <t>Solhemsgruppen AB</t>
  </si>
  <si>
    <t>Ljungheden Handelscentrum</t>
  </si>
  <si>
    <t>ICA Maxi</t>
  </si>
  <si>
    <t>Lunagallerian</t>
  </si>
  <si>
    <t>Luna 8</t>
  </si>
  <si>
    <t>Storgatan 15</t>
  </si>
  <si>
    <t>151 17</t>
  </si>
  <si>
    <t>1983</t>
  </si>
  <si>
    <t>2011-12, 2025-</t>
  </si>
  <si>
    <t>Clas Ohlson, Apotek Hjärtat, Systembolaget</t>
  </si>
  <si>
    <t>Telge Fastigheter</t>
  </si>
  <si>
    <t>Dikran masso</t>
  </si>
  <si>
    <t>+46855023130</t>
  </si>
  <si>
    <t>dikran,masso@telge,se</t>
  </si>
  <si>
    <t>Trenova</t>
  </si>
  <si>
    <t>Vänersborg</t>
  </si>
  <si>
    <t>Astern 11</t>
  </si>
  <si>
    <t>Regementsgatan 4</t>
  </si>
  <si>
    <t>462 32</t>
  </si>
  <si>
    <t>Trenova Fastigheter AB</t>
  </si>
  <si>
    <t>556588-6404</t>
  </si>
  <si>
    <t>Willys, Systembolaget</t>
  </si>
  <si>
    <t>Karolin Olsson</t>
  </si>
  <si>
    <t>+46793410306</t>
  </si>
  <si>
    <t>karolin,olssin@trenova,se</t>
  </si>
  <si>
    <t>trenova,se/</t>
  </si>
  <si>
    <t>Lyviksberget</t>
  </si>
  <si>
    <t>Ludvika</t>
  </si>
  <si>
    <t>Ludvika By 2:17</t>
  </si>
  <si>
    <t>Granitvägen 2-10</t>
  </si>
  <si>
    <t>771 41</t>
  </si>
  <si>
    <t>Farstukvisten AB</t>
  </si>
  <si>
    <t>556718-0814</t>
  </si>
  <si>
    <t>Stora Coop, Biltema, Willys</t>
  </si>
  <si>
    <t>Länna Handelsområde</t>
  </si>
  <si>
    <t>Sågverket 1-4</t>
  </si>
  <si>
    <t>Gamla Nynäsvägen 600-604</t>
  </si>
  <si>
    <t>142 51</t>
  </si>
  <si>
    <t>Skogås</t>
  </si>
  <si>
    <t>FASTIGHETS AB LÄNNA 18:23</t>
  </si>
  <si>
    <t>556552-2504</t>
  </si>
  <si>
    <t>Willys, Bauhaus, Byggmax</t>
  </si>
  <si>
    <t>Länna Köpcentrum</t>
  </si>
  <si>
    <t>Trucken 1, 2</t>
  </si>
  <si>
    <t>Truckvägen 1</t>
  </si>
  <si>
    <t>142 53</t>
  </si>
  <si>
    <t>Deka</t>
  </si>
  <si>
    <t>556032-3379</t>
  </si>
  <si>
    <t>City Gross, Media Markt, Stadium</t>
  </si>
  <si>
    <t>Anders Ohlsson</t>
  </si>
  <si>
    <t>anders,ohlsson@newsec,se</t>
  </si>
  <si>
    <t>lannakopcentrum,se</t>
  </si>
  <si>
    <t>Läreda Handelsområde</t>
  </si>
  <si>
    <t>Hässleholm</t>
  </si>
  <si>
    <t>Förrådet 1</t>
  </si>
  <si>
    <t>Norra Kringelvägen 42</t>
  </si>
  <si>
    <t>281 41</t>
  </si>
  <si>
    <t>Hässleholm Municipality, Skandia Fastigheter AB</t>
  </si>
  <si>
    <t>Ica Maxi, Willys, Biltema</t>
  </si>
  <si>
    <t>Niklas Blonér</t>
  </si>
  <si>
    <t>niklas,bloner@skandiafastigheter,se</t>
  </si>
  <si>
    <t>Läreda</t>
  </si>
  <si>
    <t>Lövåsens Handelsområde</t>
  </si>
  <si>
    <t>Ametisten 1, Barken 18, 22, 23, 25</t>
  </si>
  <si>
    <t>Österleden 1, Starrvägen 17 etc,</t>
  </si>
  <si>
    <t>641  49</t>
  </si>
  <si>
    <t>K/S Heden-Katrineholm,Areim Fastigheter AB,Trophi Fastighets AB</t>
  </si>
  <si>
    <t>2007-08</t>
  </si>
  <si>
    <t>ICA Maxi, Willys, Matpiraten, Biltema, Dollarstore</t>
  </si>
  <si>
    <t>Majoren Köpcentrum</t>
  </si>
  <si>
    <t>Majoren 1</t>
  </si>
  <si>
    <t>Trossvägen 8-20</t>
  </si>
  <si>
    <t>791 39</t>
  </si>
  <si>
    <t>Svenska Handelsfastigheter AB (LSTH)</t>
  </si>
  <si>
    <t>ÖoB, Rusta, Granngården</t>
  </si>
  <si>
    <t>Adjacent to RP Dalregementet</t>
  </si>
  <si>
    <t>Malmhedens Handelsområde</t>
  </si>
  <si>
    <t>Gällivare</t>
  </si>
  <si>
    <t>Gällivare 57:17, 57:24, 57:45, 12:522</t>
  </si>
  <si>
    <t>Metallvägen, Betongvägen</t>
  </si>
  <si>
    <t>982 38</t>
  </si>
  <si>
    <t>ICA Fastigheter Sverige AB, Ahlberg Dollarstore AB</t>
  </si>
  <si>
    <t>Stora Coop, ICA Kvantum, Beijer, Dollarstore</t>
  </si>
  <si>
    <t>Gymteknik</t>
  </si>
  <si>
    <t>Marieberg Galleria</t>
  </si>
  <si>
    <t>Rävgräva 4:1</t>
  </si>
  <si>
    <t>Säljarevägen 1</t>
  </si>
  <si>
    <t>702 36</t>
  </si>
  <si>
    <t>1994-95, 2007-09</t>
  </si>
  <si>
    <t>Clas Ohlson, Dresman, H&amp;M</t>
  </si>
  <si>
    <t>Sofie Källgren</t>
  </si>
  <si>
    <t>+46767775100</t>
  </si>
  <si>
    <t>sofie,kallgren@steenstrom,com</t>
  </si>
  <si>
    <t>Marieberg Galleria : Officiell hemsida för köpcentrum i Örebro</t>
  </si>
  <si>
    <t>Mariebergs Handelsområde</t>
  </si>
  <si>
    <t>Mosås 2:58, 2:59, 2:64, 2:68, 2:71, 2:72, 4:58, 4:59, 4:60</t>
  </si>
  <si>
    <t>Kundvägen 1-5, Bolagsvägen 1-7, Firmavägen 2, Varuvägen 2-4 etc,</t>
  </si>
  <si>
    <t>Eurocommercial Properties Sweden AB, Ingka Örebro Retail Centre AB, IKEA Fastigheter AB, Patrizia, Mosåsfast AB</t>
  </si>
  <si>
    <t>IKEA, Willys, EKO</t>
  </si>
  <si>
    <t>Excluding Marieberg Galleria,</t>
  </si>
  <si>
    <t>Medskogs Handelsområde</t>
  </si>
  <si>
    <t>Hudiksvall MO 3:30-3:35</t>
  </si>
  <si>
    <t>Medskog Norra 1-3</t>
  </si>
  <si>
    <t>824 91</t>
  </si>
  <si>
    <t>Svenska Handelsfastigheter, Biltema Real Estate Sweden AB</t>
  </si>
  <si>
    <t>559045-1455</t>
  </si>
  <si>
    <t>Biltema, Jula, Elgiganten</t>
  </si>
  <si>
    <t>Mellby Center</t>
  </si>
  <si>
    <t>Laholm</t>
  </si>
  <si>
    <t>Mellby 2:129</t>
  </si>
  <si>
    <t>Söderleden 1</t>
  </si>
  <si>
    <t>312 61</t>
  </si>
  <si>
    <t>Mellbystrand</t>
  </si>
  <si>
    <t>556685-9053</t>
  </si>
  <si>
    <t>1979</t>
  </si>
  <si>
    <t>1985, 1989, 1994, 2011</t>
  </si>
  <si>
    <t>ICA Maxi, Dressman</t>
  </si>
  <si>
    <t>Arwidsro Fastigheter AB</t>
  </si>
  <si>
    <t>Krister Sjöstrand</t>
  </si>
  <si>
    <t>+46761424208</t>
  </si>
  <si>
    <t>krister,sjostrand@arwidsro,se</t>
  </si>
  <si>
    <t>Mellby Center | På Mellby Center finns allt du behöver och lite till, Ica Maxi är en av många butiker, du når oss lätt från E6 och Laholm, Handla allt på samma ställe,</t>
  </si>
  <si>
    <t>Klippkompaniet</t>
  </si>
  <si>
    <t>Överby Köpcenter</t>
  </si>
  <si>
    <t>Briggen 2, 3, 5</t>
  </si>
  <si>
    <t>Anes Vägs 2-14, Ladugårdsvägen 2, 12, 13, 27, 29 etc,</t>
  </si>
  <si>
    <t>ICA Fastigheter AB,G&amp;K Blanks Fastigheter AB, Olav Thon Gruppen</t>
  </si>
  <si>
    <t>1990, 1991, 2004</t>
  </si>
  <si>
    <t>ICA Maxi, City Gross, Stora Coop , Systembolaget, Jula</t>
  </si>
  <si>
    <t>Siba-huset and Etage Shopping excluded,</t>
  </si>
  <si>
    <t>Överby Företagarförening</t>
  </si>
  <si>
    <t>info@overby,org</t>
  </si>
  <si>
    <t>overbyshopping,se/</t>
  </si>
  <si>
    <t>Mirum Galleria</t>
  </si>
  <si>
    <t>Putsen 1</t>
  </si>
  <si>
    <t>Lidaleden 8</t>
  </si>
  <si>
    <t>603 59</t>
  </si>
  <si>
    <t>1993-96, 2000-01, 2007-2010, 2016</t>
  </si>
  <si>
    <t>Annelie Svensson</t>
  </si>
  <si>
    <t>+4611147004</t>
  </si>
  <si>
    <t>annelie,svensson@olavthon,se</t>
  </si>
  <si>
    <t>Mitt i City</t>
  </si>
  <si>
    <t>Druvan 14</t>
  </si>
  <si>
    <t>Järnvägsgatan 14</t>
  </si>
  <si>
    <t>Coop City, Clas Ohlson, MQ</t>
  </si>
  <si>
    <t>Ann-Sophie Redfern</t>
  </si>
  <si>
    <t>+4654291660</t>
  </si>
  <si>
    <t>ann-sophie,redfern@olavthon,se</t>
  </si>
  <si>
    <t>Mitt Möllan</t>
  </si>
  <si>
    <t>Leonard 1</t>
  </si>
  <si>
    <t>Claesgatan 8</t>
  </si>
  <si>
    <t>214 26</t>
  </si>
  <si>
    <t>Stena Fastigheter AB</t>
  </si>
  <si>
    <t>556057-3619</t>
  </si>
  <si>
    <t>Beyond Retro</t>
  </si>
  <si>
    <t>info@mittmollan,se</t>
  </si>
  <si>
    <t>Mitt möllan</t>
  </si>
  <si>
    <t>Sko &amp; Nyckelservice</t>
  </si>
  <si>
    <t>Mittpunkten</t>
  </si>
  <si>
    <t>Månadsmötet 9</t>
  </si>
  <si>
    <t>Prästgatan 47, Kyrkgatan 68</t>
  </si>
  <si>
    <t>831 25</t>
  </si>
  <si>
    <t>Coop, Systembolaget, Clas Ohlson</t>
  </si>
  <si>
    <t>+46725028500</t>
  </si>
  <si>
    <t>Galleria Mittpunkten Östersund</t>
  </si>
  <si>
    <t>Espresso House</t>
  </si>
  <si>
    <t>Mobilia</t>
  </si>
  <si>
    <t>Bohus 8</t>
  </si>
  <si>
    <t>Per Albin Hanssons väg 40</t>
  </si>
  <si>
    <t>214 32</t>
  </si>
  <si>
    <t>1968</t>
  </si>
  <si>
    <t>1973, 1985, 1988, 1990, 2000, 2005, 2010-13</t>
  </si>
  <si>
    <t>ICA Kvantum, Systembolaget, Willys, H&amp;M</t>
  </si>
  <si>
    <t>Anders Murmark</t>
  </si>
  <si>
    <t>+46703415320</t>
  </si>
  <si>
    <t>anders,murmark@al,se</t>
  </si>
  <si>
    <t>Köpcentrum i Malmö - Mobilia,se</t>
  </si>
  <si>
    <t>Modehuset Kronan</t>
  </si>
  <si>
    <t>Hogland 21</t>
  </si>
  <si>
    <t>Ronnebygatan 46</t>
  </si>
  <si>
    <t>371 33</t>
  </si>
  <si>
    <t>Samfast AB</t>
  </si>
  <si>
    <t>556367-1303</t>
  </si>
  <si>
    <t>1999, 2000, 2011-12</t>
  </si>
  <si>
    <t>Stadium, Kronans Apotek</t>
  </si>
  <si>
    <t>Previously called "Affärshuset Kronan",</t>
  </si>
  <si>
    <t>Anna Stridssjö Claesson</t>
  </si>
  <si>
    <t>+46768821111</t>
  </si>
  <si>
    <t>anna@samfast,com</t>
  </si>
  <si>
    <t>Startsida | Modehuset Kronan</t>
  </si>
  <si>
    <t>MOOD Stockholm</t>
  </si>
  <si>
    <t>Lakritsroten</t>
  </si>
  <si>
    <t>Moraberg Köpcentrum</t>
  </si>
  <si>
    <t>Månängen 1, 5, Tuvängen 2</t>
  </si>
  <si>
    <t>Klastorpsvägen 2-14</t>
  </si>
  <si>
    <t>151 42</t>
  </si>
  <si>
    <t>Serena Properties AB</t>
  </si>
  <si>
    <t>559062-5504</t>
  </si>
  <si>
    <t>Jula, ÖoB, Stadium Outlet</t>
  </si>
  <si>
    <t>Mosaiken Handelsområde</t>
  </si>
  <si>
    <t>Sandviken</t>
  </si>
  <si>
    <t>Uddbäret 1, 5 &amp; 6</t>
  </si>
  <si>
    <t>Linggatan, Mosaikvägen</t>
  </si>
  <si>
    <t>811 32</t>
  </si>
  <si>
    <t>Ancore Fastigheter AB, Gästrike Fastigheter AB, BJ Mark AB</t>
  </si>
  <si>
    <t>ICA Maxi, Willys, Dollarstore, Rusta</t>
  </si>
  <si>
    <t>Member24</t>
  </si>
  <si>
    <t>MVG</t>
  </si>
  <si>
    <t>Odin 12</t>
  </si>
  <si>
    <t>Rådhuset, Kungsgatan 52-54, Storgatan 51A</t>
  </si>
  <si>
    <t>903 26</t>
  </si>
  <si>
    <t>Diös Fastigheter AB, Mofab AB</t>
  </si>
  <si>
    <t>556501-1771/556091-4185</t>
  </si>
  <si>
    <t>2005-07, 2012, 2015</t>
  </si>
  <si>
    <t>Coop Konsum, Clas Ohlson</t>
  </si>
  <si>
    <t>Diös Fastigheter AB/MOFAB</t>
  </si>
  <si>
    <t>Lisa Karlsson</t>
  </si>
  <si>
    <t>lisa@wiklanderandfriends,se</t>
  </si>
  <si>
    <t>mvgumea,se</t>
  </si>
  <si>
    <t>Coop Konsum</t>
  </si>
  <si>
    <t>Märsta Centrum</t>
  </si>
  <si>
    <t>Sigtuna</t>
  </si>
  <si>
    <t>Märsta 1:189-194, 199-204, 217</t>
  </si>
  <si>
    <t>Nymärsta kulle 4</t>
  </si>
  <si>
    <t>195 30</t>
  </si>
  <si>
    <t>Märsta</t>
  </si>
  <si>
    <t>FastPartner AB,Storheden Invest AB</t>
  </si>
  <si>
    <t>1983, 1988, 2017</t>
  </si>
  <si>
    <t>Marie Grönquist</t>
  </si>
  <si>
    <t>+46856251720</t>
  </si>
  <si>
    <t>marie,gronquist@fastpartner,se</t>
  </si>
  <si>
    <t>marstacentrum,se</t>
  </si>
  <si>
    <t>Arkaden, Göteborg</t>
  </si>
  <si>
    <t>Inom Vallgraven 11:6</t>
  </si>
  <si>
    <t>Södra Hamngatan 43/Arkaden 1</t>
  </si>
  <si>
    <t>411 06</t>
  </si>
  <si>
    <t>ARKADEN GÖTEBORG KOMMANDITBOLAG</t>
  </si>
  <si>
    <t>1993, 2001-02</t>
  </si>
  <si>
    <t>Zara</t>
  </si>
  <si>
    <t>Daniel Jighede</t>
  </si>
  <si>
    <t>+46704530142</t>
  </si>
  <si>
    <t>daniel,jighede@vasakronan,se</t>
  </si>
  <si>
    <t>arkadengalleria,se</t>
  </si>
  <si>
    <t>Tyresö Centrum</t>
  </si>
  <si>
    <t>Tyresö</t>
  </si>
  <si>
    <t>Forellen 17</t>
  </si>
  <si>
    <t>Bollmoravägen 24F</t>
  </si>
  <si>
    <t>135 40</t>
  </si>
  <si>
    <t>Skandia Liv Fastigheter AB</t>
  </si>
  <si>
    <t>1992, 2013-14</t>
  </si>
  <si>
    <t>Stora Coop, ICA Kvantum, H&amp;M, Systembolaget</t>
  </si>
  <si>
    <t>Helén Eijdercrona</t>
  </si>
  <si>
    <t>+45857365500</t>
  </si>
  <si>
    <t>helen,eijdercrona@skandiafastigheter,se</t>
  </si>
  <si>
    <t>tyresocentrum,se</t>
  </si>
  <si>
    <t>Nacka Forum</t>
  </si>
  <si>
    <t>Sicklaön 151:1</t>
  </si>
  <si>
    <t>Forumvägen 14</t>
  </si>
  <si>
    <t>131 53</t>
  </si>
  <si>
    <t>2001, 2006-08</t>
  </si>
  <si>
    <t>Willys Hemma, Systembolaget, Hemköp, H&amp;M</t>
  </si>
  <si>
    <t>Ivana Mihic</t>
  </si>
  <si>
    <t>ivana,mihic@urw,com</t>
  </si>
  <si>
    <t>nackaforum,se</t>
  </si>
  <si>
    <t>Nordby Shoppingcenter</t>
  </si>
  <si>
    <t>Medby 1:36</t>
  </si>
  <si>
    <t>Nordby Köpcentrum Västra</t>
  </si>
  <si>
    <t>452 70</t>
  </si>
  <si>
    <t>Olav Thon Gruppen, Orevelin Group Holding AB</t>
  </si>
  <si>
    <t>2008, 2012</t>
  </si>
  <si>
    <t>MaxiMat, Nordby Supermarket, Gottebiten, Jula</t>
  </si>
  <si>
    <t>Orvelin Fastigheter AB</t>
  </si>
  <si>
    <t>Ståle Løvheim</t>
  </si>
  <si>
    <t>+4670-422 21 18</t>
  </si>
  <si>
    <t>lovheim@nordby,se</t>
  </si>
  <si>
    <t>nordby,se</t>
  </si>
  <si>
    <t>Druvefors Handelsområde</t>
  </si>
  <si>
    <t>Ålleberg 1</t>
  </si>
  <si>
    <t>Trandögatan</t>
  </si>
  <si>
    <t>504 33</t>
  </si>
  <si>
    <t>Burger King</t>
  </si>
  <si>
    <t>Nordiska Kompaniet, Stockholm</t>
  </si>
  <si>
    <t>Hästen 19</t>
  </si>
  <si>
    <t>Hamngatan 18-20</t>
  </si>
  <si>
    <t>111 47</t>
  </si>
  <si>
    <t>1915</t>
  </si>
  <si>
    <t>1991, 2003</t>
  </si>
  <si>
    <t>NK Saluhall</t>
  </si>
  <si>
    <t>Parking spaces in Parkaden,</t>
  </si>
  <si>
    <t>Elins Esplanad</t>
  </si>
  <si>
    <t>Köpmannen 3</t>
  </si>
  <si>
    <t>Köpmannagatan 3</t>
  </si>
  <si>
    <t>541 45</t>
  </si>
  <si>
    <t>2004-2008</t>
  </si>
  <si>
    <t>ICA Maxi, H&amp;M, Clas Ohlson</t>
  </si>
  <si>
    <t>073-944 41 18</t>
  </si>
  <si>
    <t>Elins Esplanad - i Skövde | En mötesplats full av upplevelser</t>
  </si>
  <si>
    <t>Noret Köpcentrum</t>
  </si>
  <si>
    <t>Mora</t>
  </si>
  <si>
    <t>Noret 2:75, 1:92, 1:53, 1:89</t>
  </si>
  <si>
    <t>Skålmyrsvägen 30-49, Siljanssågsvägen 11, 15 etc,</t>
  </si>
  <si>
    <t>792 50</t>
  </si>
  <si>
    <t>Ancore Fastigheter AB, Buffin Real Estate Sweden AB, Siljansringen AB, Food Folk Sweden</t>
  </si>
  <si>
    <t>ICA Maxi, Biltema, Jula</t>
  </si>
  <si>
    <t>Norra Backa</t>
  </si>
  <si>
    <t>Handlaren 1-2, Byggmästaren 3-4</t>
  </si>
  <si>
    <t>Byggmästargatan 3, Gjutargatan, Montörsgatan etc,</t>
  </si>
  <si>
    <t>2014, 2017</t>
  </si>
  <si>
    <t>IKEA, Coop, Systembolaget</t>
  </si>
  <si>
    <t>Martin Solvedahl</t>
  </si>
  <si>
    <t>martin,solvedahl@savills,se</t>
  </si>
  <si>
    <t>norrabackahandelsplats,se</t>
  </si>
  <si>
    <t>Norra Industriområdet</t>
  </si>
  <si>
    <t>Norrmalm 6, Bulten 2, Bulten 10</t>
  </si>
  <si>
    <t>Lillgatan 2-4, Norrmalmsvägen 8-24</t>
  </si>
  <si>
    <t>953 34</t>
  </si>
  <si>
    <t>K/S Halmstad, Haparanda, Printmark AB i Haparanda, Kari Kullervo Yliniemi</t>
  </si>
  <si>
    <t>516403-2400</t>
  </si>
  <si>
    <t>Bolist, Rusta, Snusgrossen</t>
  </si>
  <si>
    <t>Ronjas Pizzeria &amp; Restaurang</t>
  </si>
  <si>
    <t>Fysiotek</t>
  </si>
  <si>
    <t>Norremark</t>
  </si>
  <si>
    <t>Norrastugan 3, 5, 6 Deltat 4, Dynen 1, 3</t>
  </si>
  <si>
    <t>Norremarksvägen 1</t>
  </si>
  <si>
    <t>352 45</t>
  </si>
  <si>
    <t>Växsjö</t>
  </si>
  <si>
    <t>Ancore Fastigheter AB, Food folk fastigheter</t>
  </si>
  <si>
    <t>Norrskensgallerian</t>
  </si>
  <si>
    <t>Cedern 8</t>
  </si>
  <si>
    <t>982 31</t>
  </si>
  <si>
    <t>Fastighetsmästaren i Kiruna Aktiebolag</t>
  </si>
  <si>
    <t>556652-9995</t>
  </si>
  <si>
    <t>Coop, Elgiganten, Intersport</t>
  </si>
  <si>
    <t>Fastighetsmätaren AB</t>
  </si>
  <si>
    <t>+46908012525</t>
  </si>
  <si>
    <t>info@fastighetsmastaren,com</t>
  </si>
  <si>
    <t>norrskensgallerian,se/</t>
  </si>
  <si>
    <t>Café Allemans</t>
  </si>
  <si>
    <t>Norrteljeporten</t>
  </si>
  <si>
    <t>Hinderbanan 1-2, Roboten 1</t>
  </si>
  <si>
    <t>August Strindbergs Gata 5</t>
  </si>
  <si>
    <t>761 46</t>
  </si>
  <si>
    <t>Nordrona Fastighets AB,Centrumfastigheter i Norrtälje AB, Biltema real estate</t>
  </si>
  <si>
    <t>556921-4009</t>
  </si>
  <si>
    <t>Stora Coop, Biltema, Intersport, Jula</t>
  </si>
  <si>
    <t>info@norrteljeporten,se</t>
  </si>
  <si>
    <t>norrteljeporten,com/</t>
  </si>
  <si>
    <t>Notviksstan</t>
  </si>
  <si>
    <t>Luleå</t>
  </si>
  <si>
    <t>Staget 8, Vändskivan 5</t>
  </si>
  <si>
    <t>Banvägen, Spantgatan</t>
  </si>
  <si>
    <t>973 46</t>
  </si>
  <si>
    <t>Galären i Luleå AB</t>
  </si>
  <si>
    <t>556069-5081/556749-1963</t>
  </si>
  <si>
    <t>XL Bygg, Elon</t>
  </si>
  <si>
    <t>Hem och dig Snushörnan</t>
  </si>
  <si>
    <t>Nova Handelsområde</t>
  </si>
  <si>
    <t>Avtalet 2, 11, 13-14, Medlingen 2-5</t>
  </si>
  <si>
    <t>Avtalsvägen 2-13, Företagsvägen 1-4</t>
  </si>
  <si>
    <t>227 61</t>
  </si>
  <si>
    <t>G &amp; K Blanks Fastigheter AB,Kommanditsällskapet Lund II</t>
  </si>
  <si>
    <t>Media Markt, Jula, Rusta, ÖoB</t>
  </si>
  <si>
    <t>Excluding two properties adjacent to Nova Lund,</t>
  </si>
  <si>
    <t>PH</t>
  </si>
  <si>
    <t>Nova Lund</t>
  </si>
  <si>
    <t>Företaget 7</t>
  </si>
  <si>
    <t>Företagsvägen 10</t>
  </si>
  <si>
    <t>2002-06</t>
  </si>
  <si>
    <t>H&amp;M, Lager 157, Stadium</t>
  </si>
  <si>
    <t>Including two properties adjacent to Nova Lund,</t>
  </si>
  <si>
    <t>novalund,se</t>
  </si>
  <si>
    <t>Gallerian Storken</t>
  </si>
  <si>
    <t>Storken 15</t>
  </si>
  <si>
    <t>Kungsgatan 25-29</t>
  </si>
  <si>
    <t>441 30</t>
  </si>
  <si>
    <t>TB Gruppen AB</t>
  </si>
  <si>
    <t>556613-3897</t>
  </si>
  <si>
    <t>1997, 2000, 2006-08</t>
  </si>
  <si>
    <t>Intersport, KappAhl, Lindex</t>
  </si>
  <si>
    <t>Ingvar Ivarsson</t>
  </si>
  <si>
    <t>+46705778075</t>
  </si>
  <si>
    <t>ingvar,ivarsson@tb,se</t>
  </si>
  <si>
    <t>Nydala Handelsområde</t>
  </si>
  <si>
    <t>Vetlanda</t>
  </si>
  <si>
    <t>Kolmilan 1</t>
  </si>
  <si>
    <t>Kolvägen 7-15</t>
  </si>
  <si>
    <t>574 35</t>
  </si>
  <si>
    <t>Handelsstaden Vetlanda AB</t>
  </si>
  <si>
    <t>556577-4360</t>
  </si>
  <si>
    <t>Rusta, ÖoB, Biltema, Willys</t>
  </si>
  <si>
    <t>Ålleberg Center</t>
  </si>
  <si>
    <t>Falköping</t>
  </si>
  <si>
    <t>Bergkristallen 4, Stalaktiten 1, 5, 7, Flintan 1</t>
  </si>
  <si>
    <t>Warodells väg 5, Lönnerbladsgatan</t>
  </si>
  <si>
    <t>521 40</t>
  </si>
  <si>
    <t>Jula Holding Aktiebolag</t>
  </si>
  <si>
    <t>556838-1262</t>
  </si>
  <si>
    <t>Coop Extra, ICA Maxi, Willys, Byggmax, Dollarstore, Biltema</t>
  </si>
  <si>
    <t>Yalla Yalla Grill</t>
  </si>
  <si>
    <t>Stallsiken Handelsområde</t>
  </si>
  <si>
    <t>Blyet 1-2, Järnet 1-4, Silvret 1-2, Guldet 1-2, Bronset 1</t>
  </si>
  <si>
    <t>Norra Metallvägen, Södra Metallvägen, Titanvägen</t>
  </si>
  <si>
    <t>541 39</t>
  </si>
  <si>
    <t>Svenska Handelsfastigheter AB (LSTH), Brofast AB, Buffin Real Estate Sweden AB, Sveavalvet, G&amp;K Blanks fastigheter AB</t>
  </si>
  <si>
    <t>2014-15</t>
  </si>
  <si>
    <t>Willys, Biltema, Media Markt, Rusta, EKO</t>
  </si>
  <si>
    <t>Orminge Centrum</t>
  </si>
  <si>
    <t>Orminge 47:1</t>
  </si>
  <si>
    <t>Edövägen 1</t>
  </si>
  <si>
    <t>132 30</t>
  </si>
  <si>
    <t>Saltsjö Boo</t>
  </si>
  <si>
    <t>LöfCap Orminge AB</t>
  </si>
  <si>
    <t>556948-4511</t>
  </si>
  <si>
    <t>1992-93</t>
  </si>
  <si>
    <t>Stora Coop, Systembolaget, Lindex</t>
  </si>
  <si>
    <t>Elisby Fastigheter AB</t>
  </si>
  <si>
    <t>Filip Kvillerud</t>
  </si>
  <si>
    <t>filip@elisby,se</t>
  </si>
  <si>
    <t>ormingecentrum,se</t>
  </si>
  <si>
    <t>Oskargallerian</t>
  </si>
  <si>
    <t>Örnsköldsvik</t>
  </si>
  <si>
    <t>Lissabon 9</t>
  </si>
  <si>
    <t>Lasarettsgatan 20</t>
  </si>
  <si>
    <t>891 33</t>
  </si>
  <si>
    <t>Fastighetsbolaget NORDEK KB</t>
  </si>
  <si>
    <t>916470-1428</t>
  </si>
  <si>
    <t>1998, 2005</t>
  </si>
  <si>
    <t>H&amp;M, MQ, Stadium</t>
  </si>
  <si>
    <t>+4666010300</t>
  </si>
  <si>
    <t>oskargallerian,se</t>
  </si>
  <si>
    <t>Green Café Corner</t>
  </si>
  <si>
    <t>Oppa nails</t>
  </si>
  <si>
    <t>Tanum Shoppingcenter</t>
  </si>
  <si>
    <t>Tanum</t>
  </si>
  <si>
    <t>Oppen 3:12</t>
  </si>
  <si>
    <t>Hajumvägen 1</t>
  </si>
  <si>
    <t>457 32</t>
  </si>
  <si>
    <t>Tanumshede</t>
  </si>
  <si>
    <t>Coop, Jula, Dollarstore</t>
  </si>
  <si>
    <t>Rebecca Trehammar</t>
  </si>
  <si>
    <t>rebecca@tanumshopping,se</t>
  </si>
  <si>
    <t>tanumshopping,se</t>
  </si>
  <si>
    <t>Pilstugetorget Handelsområde</t>
  </si>
  <si>
    <t>Österåker</t>
  </si>
  <si>
    <t>Runö 7:182, 7:262</t>
  </si>
  <si>
    <t>Pilstugetorget 4A-F, Korsgärdesvägen 3</t>
  </si>
  <si>
    <t>184 40</t>
  </si>
  <si>
    <t>Åkersberga</t>
  </si>
  <si>
    <t>Stora Coop, Willys, ÖoB</t>
  </si>
  <si>
    <t>PK Huset</t>
  </si>
  <si>
    <t>Hästen 23</t>
  </si>
  <si>
    <t>Hamngatan 10</t>
  </si>
  <si>
    <t>Pembroke Real Estate</t>
  </si>
  <si>
    <t>516405-9429</t>
  </si>
  <si>
    <t>2000, 2001, 2012</t>
  </si>
  <si>
    <t>Systembolaget, Apoteket, Volt, Krons Ur</t>
  </si>
  <si>
    <t>centrum@pkhuset,com</t>
  </si>
  <si>
    <t>pkhuset,com</t>
  </si>
  <si>
    <t>Port 73</t>
  </si>
  <si>
    <t>Söderby Huvudgård 2:43</t>
  </si>
  <si>
    <t>Nynäsvägen 21</t>
  </si>
  <si>
    <t>136 47</t>
  </si>
  <si>
    <t>556691-8750</t>
  </si>
  <si>
    <t>2010-13</t>
  </si>
  <si>
    <t>Stora Coop, Willys, Jula</t>
  </si>
  <si>
    <t>Präntaren</t>
  </si>
  <si>
    <t>Strängnäs</t>
  </si>
  <si>
    <t>Präntaren 1</t>
  </si>
  <si>
    <t>Trädgårdsgatan 14-18</t>
  </si>
  <si>
    <t>645 31</t>
  </si>
  <si>
    <t>HFF i Mälardalen AB</t>
  </si>
  <si>
    <t>556929-3417</t>
  </si>
  <si>
    <t>1989-91</t>
  </si>
  <si>
    <t>MatArket, KappAhl, Lindex</t>
  </si>
  <si>
    <t>HFF i Strängnäs AB</t>
  </si>
  <si>
    <t>Paulina Hammatstedt</t>
  </si>
  <si>
    <t>+4615-22 52 94</t>
  </si>
  <si>
    <t>info@galleriaprantaren,se</t>
  </si>
  <si>
    <t>galleriaprantaren,se</t>
  </si>
  <si>
    <t>Huckleberry</t>
  </si>
  <si>
    <t>Punkt</t>
  </si>
  <si>
    <t>Mats 5</t>
  </si>
  <si>
    <t>Stora Gatan 5-21, Kopparbergsvägen 9</t>
  </si>
  <si>
    <t>722 12</t>
  </si>
  <si>
    <t>1997, 2003-04, 2011</t>
  </si>
  <si>
    <t>Cervera, Stadium, Newport</t>
  </si>
  <si>
    <t>Pernilla Humble</t>
  </si>
  <si>
    <t>pernilla,humble@corem,se</t>
  </si>
  <si>
    <t>punktgallerian,se</t>
  </si>
  <si>
    <t>Pål Jungs Hage</t>
  </si>
  <si>
    <t>Stenbocken 1</t>
  </si>
  <si>
    <t>Stenbocksvägen 1 A</t>
  </si>
  <si>
    <t>611 67</t>
  </si>
  <si>
    <t>City Gross, Mio, Rusta, Dollarstore</t>
  </si>
  <si>
    <t>P&amp;E Fastighetspartner AB</t>
  </si>
  <si>
    <t>+46480-590 88</t>
  </si>
  <si>
    <t>paljungshage,se</t>
  </si>
  <si>
    <t>Focushuset</t>
  </si>
  <si>
    <t>Gårda 32:52</t>
  </si>
  <si>
    <t>Åvägen 42</t>
  </si>
  <si>
    <t>412 51</t>
  </si>
  <si>
    <t>Göteborgs stads parkeringsaktiebolag</t>
  </si>
  <si>
    <t>556119-4878</t>
  </si>
  <si>
    <t>1987, 2011</t>
  </si>
  <si>
    <t>ICA, Systembolaget, Apotek Hjärtat</t>
  </si>
  <si>
    <t>Göteborgs Stads Parkerings AB</t>
  </si>
  <si>
    <t>info@focushuset,se</t>
  </si>
  <si>
    <t>focushuset,se</t>
  </si>
  <si>
    <t>Rinkeby Torg</t>
  </si>
  <si>
    <t>Kvarnberget 3-5, 7, 8</t>
  </si>
  <si>
    <t>Rinkebytorget 2-8</t>
  </si>
  <si>
    <t>163 73</t>
  </si>
  <si>
    <t>Spånga</t>
  </si>
  <si>
    <t>1969</t>
  </si>
  <si>
    <t>Lidl, Rinkeby Livs, Rinkeby Matcenter, Kronans Apotek</t>
  </si>
  <si>
    <t>Igor Borg</t>
  </si>
  <si>
    <t>igor,borg@fastpartner,se</t>
  </si>
  <si>
    <t>rinkebycentrum,se</t>
  </si>
  <si>
    <t>Rondellen, Mora</t>
  </si>
  <si>
    <t>Noret 88:51</t>
  </si>
  <si>
    <t>Skålmyrsvägen 33</t>
  </si>
  <si>
    <t>1972, 1987</t>
  </si>
  <si>
    <t>Willys, Elon, Leklust</t>
  </si>
  <si>
    <t>Rondellen, Staffanstorp</t>
  </si>
  <si>
    <t>Staffanstorp</t>
  </si>
  <si>
    <t>Hemmestorp 3:9, 3:11, 3:14, Brågarp 6:872, 6:870, 6:727</t>
  </si>
  <si>
    <t>Handelsvägen, Barkvägen</t>
  </si>
  <si>
    <t>245 34</t>
  </si>
  <si>
    <t>MIMS Invest AB, ICA Fastigheter Sverige AB</t>
  </si>
  <si>
    <t>556644-2421</t>
  </si>
  <si>
    <t>Willys, Lidl, Dollarstore, Garden Outlet</t>
  </si>
  <si>
    <t>MIMS Invest AB</t>
  </si>
  <si>
    <t>Mårten Mårtensson</t>
  </si>
  <si>
    <t>info@mimsinvest,se</t>
  </si>
  <si>
    <t>mimsinvest,se/rondellen-staffanstorp/</t>
  </si>
  <si>
    <t>Evidensia Djurkliniken</t>
  </si>
  <si>
    <t>Rosengallerian</t>
  </si>
  <si>
    <t>Rosengård 14</t>
  </si>
  <si>
    <t>Kungsgatan 21-23</t>
  </si>
  <si>
    <t>561 31</t>
  </si>
  <si>
    <t>Huskvarna</t>
  </si>
  <si>
    <t>Invex Group</t>
  </si>
  <si>
    <t>559016-5972</t>
  </si>
  <si>
    <t>1975,1996-2000, 2013-16</t>
  </si>
  <si>
    <t>Willys, Jysk</t>
  </si>
  <si>
    <t>Hökerum Fastigheter</t>
  </si>
  <si>
    <t>Peter Hjert</t>
  </si>
  <si>
    <t>peter,hjert@hokerumfastigheter,se</t>
  </si>
  <si>
    <t>rosengallerian,se</t>
  </si>
  <si>
    <t>Rosengård Centrum</t>
  </si>
  <si>
    <t>Landshövdingen 1</t>
  </si>
  <si>
    <t>Watchmeisters väg 5-11, Dicksons väg 6</t>
  </si>
  <si>
    <t>213 65</t>
  </si>
  <si>
    <t>Fastighets AB Trianon, Fastighets AB Hemmaplan</t>
  </si>
  <si>
    <t>1993, 2003</t>
  </si>
  <si>
    <t>Mix Mat, Kronans Apotek, Lloyds Apotek</t>
  </si>
  <si>
    <t>Daniel Chrisitansson</t>
  </si>
  <si>
    <t>daniel,christiansson@trianon,se</t>
  </si>
  <si>
    <t>rosengardcentrum,se</t>
  </si>
  <si>
    <t>Rotebro Handel</t>
  </si>
  <si>
    <t>Rotundan 1</t>
  </si>
  <si>
    <t>Konsumentvägen 1</t>
  </si>
  <si>
    <t>192 68</t>
  </si>
  <si>
    <t>Revcap Fastigheter AB</t>
  </si>
  <si>
    <t>556912-4448</t>
  </si>
  <si>
    <t>Stora Coop, Willys, Systembolaget, ÖoB</t>
  </si>
  <si>
    <t>Marie Jerwheim</t>
  </si>
  <si>
    <t>+46737450607</t>
  </si>
  <si>
    <t>marie,jerwheim@retta,se</t>
  </si>
  <si>
    <t>rotebrohandelsplats,se</t>
  </si>
  <si>
    <t>Råå Center</t>
  </si>
  <si>
    <t>Vångagärdet 25</t>
  </si>
  <si>
    <t>Landskronavägen 33</t>
  </si>
  <si>
    <t>252 32</t>
  </si>
  <si>
    <t>ICA Maxi, Systembolaget, Lidl, Apotek Hjärtat</t>
  </si>
  <si>
    <t>Sushi daily</t>
  </si>
  <si>
    <t>Salem Centrum</t>
  </si>
  <si>
    <t>Salem</t>
  </si>
  <si>
    <t>Salem 5:7, 5:8</t>
  </si>
  <si>
    <t>Säby Torg</t>
  </si>
  <si>
    <t>Rönninge</t>
  </si>
  <si>
    <t>CAM Holding AB, Imola Holding AB, Grandholm Gruppen AB</t>
  </si>
  <si>
    <t>556903-3938, 556877-5349</t>
  </si>
  <si>
    <t>Paliro Ab</t>
  </si>
  <si>
    <t>salemcentrum,se</t>
  </si>
  <si>
    <t>Saltsjöbaden Centrum</t>
  </si>
  <si>
    <t>Tattby 2:3, 6:2</t>
  </si>
  <si>
    <t>Saltsjö Torg 2-8</t>
  </si>
  <si>
    <t>133 31</t>
  </si>
  <si>
    <t>Saltsjöbaden</t>
  </si>
  <si>
    <t>Grandholm Gruppen AB</t>
  </si>
  <si>
    <t>556877-5349</t>
  </si>
  <si>
    <t>1997-2000</t>
  </si>
  <si>
    <t>ICA Supermarket, Willys Hemma, Systembolaget</t>
  </si>
  <si>
    <t>Lisabeth Hjort</t>
  </si>
  <si>
    <t>lisabeth@paliro,se</t>
  </si>
  <si>
    <t>saltsjobadencentrum,se</t>
  </si>
  <si>
    <t>Samarkand Handelsområde</t>
  </si>
  <si>
    <t>Handelsmannen 1-5, Gesällen 1-2, Kocken 2-4</t>
  </si>
  <si>
    <t>Handelsvägen 1-10</t>
  </si>
  <si>
    <t>Alma Property Partners AB, AB Remvassen</t>
  </si>
  <si>
    <t>556983-7585</t>
  </si>
  <si>
    <t>Elgiganten, Rusta, NetonNet</t>
  </si>
  <si>
    <t>Hotel GLA not included,</t>
  </si>
  <si>
    <t>Shopping</t>
  </si>
  <si>
    <t>Katten 14, Råttan 17</t>
  </si>
  <si>
    <t>Storgatan 51</t>
  </si>
  <si>
    <t>972 31</t>
  </si>
  <si>
    <t>1979, 1988, 1991, 1998-03</t>
  </si>
  <si>
    <t>H&amp;M, Gina Tricot</t>
  </si>
  <si>
    <t>Marie Mitchell</t>
  </si>
  <si>
    <t>+46104709813</t>
  </si>
  <si>
    <t>marie,mitchell@dios,se</t>
  </si>
  <si>
    <t>shoppinglulea,se</t>
  </si>
  <si>
    <t>Koltrast Tattoo</t>
  </si>
  <si>
    <t>Gamlestaden</t>
  </si>
  <si>
    <t>Gamlestaden 61:12, 61:6</t>
  </si>
  <si>
    <t>Alekärrsgatan 2</t>
  </si>
  <si>
    <t>415 25</t>
  </si>
  <si>
    <t>Prisma properties, Orienthuset Gamlestaden AB, Partille Fastighetskonsult</t>
  </si>
  <si>
    <t>559378-1700</t>
  </si>
  <si>
    <t>Willys, ÖoB, Jysk, Doz  Apotek</t>
  </si>
  <si>
    <t>Westfield Täby Centrum</t>
  </si>
  <si>
    <t>Marknaden 5</t>
  </si>
  <si>
    <t>Biblioteksgången 5</t>
  </si>
  <si>
    <t>183 34</t>
  </si>
  <si>
    <t>1991-92, 2011-15</t>
  </si>
  <si>
    <t>ICA Kvantum, Willys, Systembolaget, H&amp;M, Åhléns, IKEA</t>
  </si>
  <si>
    <t>Unibail-Rodamco</t>
  </si>
  <si>
    <t>Linda Jensen</t>
  </si>
  <si>
    <t>linda,jensen@urw,com</t>
  </si>
  <si>
    <t>tabycentrum,se</t>
  </si>
  <si>
    <t>Knalleland Handelsområde</t>
  </si>
  <si>
    <t>Eldflugan 1, Armbåga 3, Evedal 1, Bromsen 3-4, Spindeln 13-14</t>
  </si>
  <si>
    <t>Armbågavägen, Bergslenagatan</t>
  </si>
  <si>
    <t>Fastighets AB Balder, LSTH Svenska Handelsfastigheter AB, Cernera Fastigheter AB, Forshem Fastigheter AB</t>
  </si>
  <si>
    <t>556525-6905, 559009-2325, 556671-8127, 559374-9426</t>
  </si>
  <si>
    <t>2025</t>
  </si>
  <si>
    <t>ICA Supermarket, Willys, Elgiganten, Systembolaget, H&amp;M</t>
  </si>
  <si>
    <t>Including Knallerian,</t>
  </si>
  <si>
    <t>Kristofer Granefelt</t>
  </si>
  <si>
    <t>+4670-317 73 21</t>
  </si>
  <si>
    <t>centrumledare@knalleland,se</t>
  </si>
  <si>
    <t>Hem - Knalleland</t>
  </si>
  <si>
    <t>Sjötelegrafen</t>
  </si>
  <si>
    <t>Nynäshamn</t>
  </si>
  <si>
    <t>Telegrafen 15</t>
  </si>
  <si>
    <t>Telivägen 2</t>
  </si>
  <si>
    <t>149 41</t>
  </si>
  <si>
    <t>KF Fastigheter AB</t>
  </si>
  <si>
    <t>556033-2446</t>
  </si>
  <si>
    <t>ICA Maxi, Elon, Dollarstore</t>
  </si>
  <si>
    <t>Elisby Fastigheter</t>
  </si>
  <si>
    <t>+46706702566</t>
  </si>
  <si>
    <t>sjotelegrafen,se</t>
  </si>
  <si>
    <t>Skarphäll Handelsområde</t>
  </si>
  <si>
    <t>Visby Stansen 1-4, Visby Svarven 3-5 etc</t>
  </si>
  <si>
    <t>Skarphällsgatan</t>
  </si>
  <si>
    <t>621 41</t>
  </si>
  <si>
    <t>AB Hans Göran Eklund,Liljeborgs Fastigheter AB, Trilox AB</t>
  </si>
  <si>
    <t>556417-1642</t>
  </si>
  <si>
    <t>Willys, Mio, Rusta, Lidl</t>
  </si>
  <si>
    <t>info@skarphall,se</t>
  </si>
  <si>
    <t>skarphall,se</t>
  </si>
  <si>
    <t>SKHLM</t>
  </si>
  <si>
    <t>Måsholmen 16, 19, 22, 24, 29</t>
  </si>
  <si>
    <t>Storholmsgatan 1-29, 2-18, Skärholmsplan</t>
  </si>
  <si>
    <t>127 48</t>
  </si>
  <si>
    <t>Grosvenor Fund Management Sweden AB</t>
  </si>
  <si>
    <t>556863-6368</t>
  </si>
  <si>
    <t>1984, 1996, 2005-08</t>
  </si>
  <si>
    <t>10</t>
  </si>
  <si>
    <t>ICA Kvantum, Systembolaget, Coop, H&amp;M</t>
  </si>
  <si>
    <t>Skärholmen Retail AB/Grosvenor Fund Management Sweden AB</t>
  </si>
  <si>
    <t>centrumledningen@skhlm,se</t>
  </si>
  <si>
    <t>skhlm,se</t>
  </si>
  <si>
    <t>Skogås Centrum</t>
  </si>
  <si>
    <t>Balken 1</t>
  </si>
  <si>
    <t>Skogås Torgväg 1</t>
  </si>
  <si>
    <t>142 30</t>
  </si>
  <si>
    <t>Huge Fastigheter AB</t>
  </si>
  <si>
    <t>556233-5900</t>
  </si>
  <si>
    <t>ICA Supermarket, Matrix, Systembolaget</t>
  </si>
  <si>
    <t>ledigalokaler@huge,se</t>
  </si>
  <si>
    <t>skogascentrum,se</t>
  </si>
  <si>
    <t>Skolgärdet</t>
  </si>
  <si>
    <t>Skolgärdet 1</t>
  </si>
  <si>
    <t>Skolgärdesvägen 2A-H, 4A-H</t>
  </si>
  <si>
    <t>691 33</t>
  </si>
  <si>
    <t>Pekås, Elgiganten, ÖoB</t>
  </si>
  <si>
    <t>Jesper Holmström</t>
  </si>
  <si>
    <t>jesper,holmstrom@nordicpm,se</t>
  </si>
  <si>
    <t>galleriakulan,se/</t>
  </si>
  <si>
    <t>Pekås</t>
  </si>
  <si>
    <t>C-box</t>
  </si>
  <si>
    <t>Skurup Handelsplats</t>
  </si>
  <si>
    <t>Skurup</t>
  </si>
  <si>
    <t>GÅSKARLEN 1-3, TUMMETOTT 1-2, AKKA 1</t>
  </si>
  <si>
    <t>Korrehusgatan 1</t>
  </si>
  <si>
    <t>274 30</t>
  </si>
  <si>
    <t>MIMS Invest, Melica Invest, Arwidsro Fastigheter</t>
  </si>
  <si>
    <t>ICA Supermarket, Dollarstore, Jysk, Byggmax, ÖoB, Willys</t>
  </si>
  <si>
    <t>STC</t>
  </si>
  <si>
    <t>Skäggetorp Centrum</t>
  </si>
  <si>
    <t>Guldfisken 9-11</t>
  </si>
  <si>
    <t>Skäggetorp Centrum 1</t>
  </si>
  <si>
    <t>586 42</t>
  </si>
  <si>
    <t>Willhem AB</t>
  </si>
  <si>
    <t>556797-1295</t>
  </si>
  <si>
    <t>1989, 2001</t>
  </si>
  <si>
    <t>Willys, Salam Livs, Kronans Apotek</t>
  </si>
  <si>
    <t>Nick Conrad</t>
  </si>
  <si>
    <t>+46133270334</t>
  </si>
  <si>
    <t>nick,conrad@willhem,se</t>
  </si>
  <si>
    <t>skaggetorpcentrum,se</t>
  </si>
  <si>
    <t>Slottsbacken Köpcentrum</t>
  </si>
  <si>
    <t>Svärdet 1-3</t>
  </si>
  <si>
    <t>Stationsvägen 17-29</t>
  </si>
  <si>
    <t>Trophi Fastighets AB,K/S Karlskrona Butikspark</t>
  </si>
  <si>
    <t>Willys, Elgiganten, Rusta</t>
  </si>
  <si>
    <t>Wellness Studio</t>
  </si>
  <si>
    <t>Smedjan, Luleå</t>
  </si>
  <si>
    <t>Aborren 11</t>
  </si>
  <si>
    <t>Storgatan 36-38</t>
  </si>
  <si>
    <t>Clas Ohlson, KappAhl, Lindex</t>
  </si>
  <si>
    <t>dios,se/vara-gallerior/smedjan---lulea/</t>
  </si>
  <si>
    <t>Smålandia Köpcentrum</t>
  </si>
  <si>
    <t>Gislaved</t>
  </si>
  <si>
    <t>Ängsdal 2</t>
  </si>
  <si>
    <t>Smålandiagatan</t>
  </si>
  <si>
    <t>332 30</t>
  </si>
  <si>
    <t>Boxhult AB</t>
  </si>
  <si>
    <t>556170-1151</t>
  </si>
  <si>
    <t>Willys, Dollarstore, Elgiganten</t>
  </si>
  <si>
    <t>Smålandia AB</t>
  </si>
  <si>
    <t>Per-Arne Johansson</t>
  </si>
  <si>
    <t>+4637-19 82 50</t>
  </si>
  <si>
    <t>lokal@smalandia,nu</t>
  </si>
  <si>
    <t>smalandia,nu</t>
  </si>
  <si>
    <t>Småstaden</t>
  </si>
  <si>
    <t>Stora Örnen 16-17</t>
  </si>
  <si>
    <t>Hamngatan 52-56, Storgatan 57</t>
  </si>
  <si>
    <t>Skoogs Handels AB</t>
  </si>
  <si>
    <t>556635-8353</t>
  </si>
  <si>
    <t>1998, 2000-01, 2005</t>
  </si>
  <si>
    <t>Akademibokhandeln, H&amp;M, Systembolaget</t>
  </si>
  <si>
    <t>Christina Skoog</t>
  </si>
  <si>
    <t>+4670-330 01 31</t>
  </si>
  <si>
    <t>christina,skoog@skoogs,se</t>
  </si>
  <si>
    <t>smastaden,com</t>
  </si>
  <si>
    <t>Kållered Köpstad</t>
  </si>
  <si>
    <t>Mölndal</t>
  </si>
  <si>
    <t>Kållered 1:135, Våmmedal 2:172, 2:158</t>
  </si>
  <si>
    <t>Ekenleden 6</t>
  </si>
  <si>
    <t>428 36</t>
  </si>
  <si>
    <t>Kållered</t>
  </si>
  <si>
    <t>Ingka Centres Kållered AB, IKEA Fastigheter AB</t>
  </si>
  <si>
    <t>1996-97, 2000</t>
  </si>
  <si>
    <t>IKEA, Coop Forum, Willys, Systembolaget</t>
  </si>
  <si>
    <t>Merged, Also known as "K-Center" and "Shopping Park Kållered",</t>
  </si>
  <si>
    <t>Magnus Johansson</t>
  </si>
  <si>
    <t>+46768-54 90 84</t>
  </si>
  <si>
    <t>magnus,johansson17@ikea,com</t>
  </si>
  <si>
    <t>Shopping Park Kållered - Ingka Centres</t>
  </si>
  <si>
    <t>Solberga Köpcenter</t>
  </si>
  <si>
    <t>Gorsinge 1:83</t>
  </si>
  <si>
    <t>Solberga Handelsväg</t>
  </si>
  <si>
    <t>645 47</t>
  </si>
  <si>
    <t>Kilenkrysset Förvaltning AB</t>
  </si>
  <si>
    <t>556650-5516</t>
  </si>
  <si>
    <t>2008, 2010</t>
  </si>
  <si>
    <t>Stora Coop, Willys, Lidl, ÖoB, Beijer Byggmaterial</t>
  </si>
  <si>
    <t>Coop Fastigheter AB</t>
  </si>
  <si>
    <t>Magnus Ulander</t>
  </si>
  <si>
    <t>+4610-743 44 49</t>
  </si>
  <si>
    <t>Odenhuset</t>
  </si>
  <si>
    <t>Oden 7</t>
  </si>
  <si>
    <t>Drottninggatan 25-33, Kungsgatan 30</t>
  </si>
  <si>
    <t>461 30</t>
  </si>
  <si>
    <t>Erik Hemberg Fastighets AB</t>
  </si>
  <si>
    <t>556525-1104</t>
  </si>
  <si>
    <t>1987, 2000</t>
  </si>
  <si>
    <t>ICA Supermarket, Systembolaget, Lindex, Apoteket</t>
  </si>
  <si>
    <t>info@odenhuset,se</t>
  </si>
  <si>
    <t>odenhuset,se</t>
  </si>
  <si>
    <t>Huddinge Centrum</t>
  </si>
  <si>
    <t>Forellen 11</t>
  </si>
  <si>
    <t>Forelltorget 4-8, Sjödalstorget 3-5</t>
  </si>
  <si>
    <t>141 47</t>
  </si>
  <si>
    <t>Huge Bostäder AB</t>
  </si>
  <si>
    <t>556149-8121</t>
  </si>
  <si>
    <t>Coop, Hemköp, Systembolaget, H&amp;M</t>
  </si>
  <si>
    <t>info@huddingecentrum,se</t>
  </si>
  <si>
    <t>Huddinge centrum</t>
  </si>
  <si>
    <t>Solna Centrum</t>
  </si>
  <si>
    <t>Banken 2,3, 9, 11</t>
  </si>
  <si>
    <t>Solna Torg 13</t>
  </si>
  <si>
    <t>171 45</t>
  </si>
  <si>
    <t>Alecta Fastigheter</t>
  </si>
  <si>
    <t>1987-91, 2000-01, 2010-11</t>
  </si>
  <si>
    <t>Lidl, Hemköp, Systembolaget, H&amp;M</t>
  </si>
  <si>
    <t>Alecta</t>
  </si>
  <si>
    <t>Pernilla Andersson</t>
  </si>
  <si>
    <t>pernilla,andersson@alecta,se</t>
  </si>
  <si>
    <t>solnacentrum,se</t>
  </si>
  <si>
    <t>Solåsen Handel</t>
  </si>
  <si>
    <t>Översikten 6, 9, Överblicken 6</t>
  </si>
  <si>
    <t>Solåsvägen 22</t>
  </si>
  <si>
    <t>553 03</t>
  </si>
  <si>
    <t>Niam AB, Skandia Liv Fastigheter AB,Kungsleden AB</t>
  </si>
  <si>
    <t>Rusta, Media Markt, Biltema, Lager 157, Dollarstore</t>
  </si>
  <si>
    <t>Jesper Berglund</t>
  </si>
  <si>
    <t>jesper,berglund@newsec,se</t>
  </si>
  <si>
    <t>solåsenhandel,se</t>
  </si>
  <si>
    <t>Spiralen Köpcentrum</t>
  </si>
  <si>
    <t>Tulpanen 18, Liljan 6</t>
  </si>
  <si>
    <t>S:t Persgatan 105</t>
  </si>
  <si>
    <t>1980-81, 1993-94, 2000, 2012</t>
  </si>
  <si>
    <t>Excluding adjacent building called "Spiran", Part of SC-cluster - Domino, Linden, Spiralen,</t>
  </si>
  <si>
    <t>Linnea Kennryd</t>
  </si>
  <si>
    <t>linnea,kenneryd@lundbergs,se</t>
  </si>
  <si>
    <t>spiralen,se</t>
  </si>
  <si>
    <t>St Per Gallerian</t>
  </si>
  <si>
    <t>Dragarbrunn 15:3</t>
  </si>
  <si>
    <t>S:t Persgatan 10</t>
  </si>
  <si>
    <t>1988-89, 2000, 2006</t>
  </si>
  <si>
    <t>ICA Supermarket, MQ, Apoteket</t>
  </si>
  <si>
    <t>Excluding hotel GLA,</t>
  </si>
  <si>
    <t>Snezana Oscarsson</t>
  </si>
  <si>
    <t>+4618-66 05 70</t>
  </si>
  <si>
    <t>snezana,oscarsson@skandiafastigheter,se</t>
  </si>
  <si>
    <t>stper,se</t>
  </si>
  <si>
    <t>Solkatten</t>
  </si>
  <si>
    <t>Lerum</t>
  </si>
  <si>
    <t>Torp 2:12, 2:284</t>
  </si>
  <si>
    <t>Adelstorpsvägen 8I</t>
  </si>
  <si>
    <t>443 30</t>
  </si>
  <si>
    <t>Stora Lundby Fastighetsutveckling AB</t>
  </si>
  <si>
    <t>559128-9409</t>
  </si>
  <si>
    <t>1994, 2009</t>
  </si>
  <si>
    <t>Hemköp, Systembolaget, KappAhl, Apotek Hjärtat</t>
  </si>
  <si>
    <t>info@solkatten,nu</t>
  </si>
  <si>
    <t>solkatten,nu</t>
  </si>
  <si>
    <t>Stenalyckan Handelsområde</t>
  </si>
  <si>
    <t>Skäran 1-2, Sylen 2-3, Stegen 1-5, Stenalyckan 1-3 etc,</t>
  </si>
  <si>
    <t>Orkangatan 4, Stormgatan 1</t>
  </si>
  <si>
    <t>Svenska Handelsfastigheter AB (LSTH), Buffin Real Estate Sweden AB, K/S Fyllebrovägen, Trophi Fastighets AB</t>
  </si>
  <si>
    <t>2002-04, 2007</t>
  </si>
  <si>
    <t>City Gross, Biltema, Jula, Rusta, Byggmax</t>
  </si>
  <si>
    <t>Stenby Handelsplats</t>
  </si>
  <si>
    <t>Kraftledningen 8</t>
  </si>
  <si>
    <t>Stenbygatan 1</t>
  </si>
  <si>
    <t>721 36</t>
  </si>
  <si>
    <t>556435-4453</t>
  </si>
  <si>
    <t>Stora Coop, Systembolaget, Dollarstore, Blomsterlandet</t>
  </si>
  <si>
    <t>Stenhagens Centrum</t>
  </si>
  <si>
    <t>Berthåga 45:3, 11:20, 11:36</t>
  </si>
  <si>
    <t>Fyrisparkvägen 1, Herrhagsvägen 4</t>
  </si>
  <si>
    <t>752 67</t>
  </si>
  <si>
    <t>ICA Fastigheter AB, Patrizia Sweden</t>
  </si>
  <si>
    <t>2005, 2010-11</t>
  </si>
  <si>
    <t>ICA Maxi, Systembolaget, Willys, Multimat, Rusta</t>
  </si>
  <si>
    <t>info@stenhagencentrum,se</t>
  </si>
  <si>
    <t>stenhagencentrum,se</t>
  </si>
  <si>
    <t>Nordic  Wellness</t>
  </si>
  <si>
    <t>Torp Köpcentrum</t>
  </si>
  <si>
    <t>Hedkärr 1:20-21, Herrestads-torp 1:24-25, 1:36-40, 1:43-45</t>
  </si>
  <si>
    <t>Torps Köpcentrum 36</t>
  </si>
  <si>
    <t>Olav Thon Gruppen, Bauhaus (Fastighets AB Enköpingsvägen), Sveavalvet, ICA Fastigheter AB</t>
  </si>
  <si>
    <t>1998, 2001-02, 2004,2020-2021</t>
  </si>
  <si>
    <t>Stora Coop, ICA Maxi, Systembolaget, Biltema, Bauhaus</t>
  </si>
  <si>
    <t>Excluding Östra Torp Handelsplats</t>
  </si>
  <si>
    <t>Johan Torge</t>
  </si>
  <si>
    <t>+4672445022</t>
  </si>
  <si>
    <t>johan,torge@olavthon,se</t>
  </si>
  <si>
    <t>torp,se</t>
  </si>
  <si>
    <t>Kosta Outlet</t>
  </si>
  <si>
    <t>Lessebo</t>
  </si>
  <si>
    <t>Kosta 3:69, 13:11 etc</t>
  </si>
  <si>
    <t>Stora Vägen 77</t>
  </si>
  <si>
    <t>360 52</t>
  </si>
  <si>
    <t>Kosta</t>
  </si>
  <si>
    <t>Fastighetsbolaget Kosta Köpmanshus AB (Lessebo Municipality), New Wave Group</t>
  </si>
  <si>
    <t>556691-7042</t>
  </si>
  <si>
    <t>info@destinationkosta,se</t>
  </si>
  <si>
    <t>Kosta Outlet i Småland - upp till 70% billigare</t>
  </si>
  <si>
    <t>ATG Butik</t>
  </si>
  <si>
    <t>Stora Birk</t>
  </si>
  <si>
    <t>Singeln 1, 22, 24, Ormslån 6-7, Formen 1,  Björnjägaren 1-3, 5-6, Huggormen 1, Länken 1</t>
  </si>
  <si>
    <t>Formvägen 3-8, 13-16, Björnvägen 1-19</t>
  </si>
  <si>
    <t>906 21</t>
  </si>
  <si>
    <t>Trophi Fastighets AB, Regio</t>
  </si>
  <si>
    <t>2015-16</t>
  </si>
  <si>
    <t>Stora Coop, Willys, Systembolaget, Biltema</t>
  </si>
  <si>
    <t>Previously called "Ersboda Handelsområde and Mariehem Handelsområde", Mariedal Handelsområde is being rebranded and is now a part of Stora Birk as well, Parking spaces are estimated,</t>
  </si>
  <si>
    <t>Storheden City</t>
  </si>
  <si>
    <t>Storheden 1:102</t>
  </si>
  <si>
    <t>Storhedsvägen 1-3</t>
  </si>
  <si>
    <t>973 45</t>
  </si>
  <si>
    <t>Nyfosa AB</t>
  </si>
  <si>
    <t>559131-0833</t>
  </si>
  <si>
    <t>1999, 2002, 2004, 2014, 2017</t>
  </si>
  <si>
    <t>Stora Coop, Systembolaget, H&amp;M, Clas Ohlson</t>
  </si>
  <si>
    <t>Agaton Sax</t>
  </si>
  <si>
    <t>Storhedens Handelsområde</t>
  </si>
  <si>
    <t>Storheden 1:106, 1:83, 1:31, 1:108, 1:109</t>
  </si>
  <si>
    <t>Storhedsvägen, BEtongvägen</t>
  </si>
  <si>
    <t>Svenska Handelsfastigheter AB (LSTH), ICA Fastigheter Sverige AB, Buffin Real Estate Sweden AB</t>
  </si>
  <si>
    <t>1998, 2000, 2002, 2005, 2010</t>
  </si>
  <si>
    <t>ICA Maxi, Willys, Media Markt, Biltema, Rusta, Elgiganten</t>
  </si>
  <si>
    <t>Excluding "Storheden City", Parking spaces are estimated,</t>
  </si>
  <si>
    <t>Vimpeln</t>
  </si>
  <si>
    <t>Vimpeln 1</t>
  </si>
  <si>
    <t>Hemvägen 15-19</t>
  </si>
  <si>
    <t>441 39</t>
  </si>
  <si>
    <t>Nolgården Förvaltning AB</t>
  </si>
  <si>
    <t>556914-7902</t>
  </si>
  <si>
    <t>ICA Maxi, Elgiganten, Stadium Outlet</t>
  </si>
  <si>
    <t>Henrik Melin</t>
  </si>
  <si>
    <t>+4673-083 87 77</t>
  </si>
  <si>
    <t>henrik,melin@vimpelnalingsas,se</t>
  </si>
  <si>
    <t>vimpelnalingsas,se/</t>
  </si>
  <si>
    <t>Storlien Fjellhandel</t>
  </si>
  <si>
    <t>Åre</t>
  </si>
  <si>
    <t>Storlien 1:293</t>
  </si>
  <si>
    <t>Stalltjärnsvägen 1</t>
  </si>
  <si>
    <t>830 19</t>
  </si>
  <si>
    <t>Storlien</t>
  </si>
  <si>
    <t>Åre Storlien Fastighets AB</t>
  </si>
  <si>
    <t>556562-2767</t>
  </si>
  <si>
    <t>Coop, Eurocash</t>
  </si>
  <si>
    <t>+4769676300</t>
  </si>
  <si>
    <t>fjellhandel@handelsfastigheter,se</t>
  </si>
  <si>
    <t>fjellhandel,se/</t>
  </si>
  <si>
    <t>Rodins Bistro</t>
  </si>
  <si>
    <t>Stormarknadsområdet</t>
  </si>
  <si>
    <t>Kiruna</t>
  </si>
  <si>
    <t>Krämaren 1, 2, 4, Skrapan 7, Välten 8, 12</t>
  </si>
  <si>
    <t>Österleden 2-16, Lastvägen 15 etc,</t>
  </si>
  <si>
    <t>981 38</t>
  </si>
  <si>
    <t>Coop Malmfälten, Sveavalvet, ICA Fastigheter Sverige AB</t>
  </si>
  <si>
    <t>716465-8770</t>
  </si>
  <si>
    <t>2010, 2014</t>
  </si>
  <si>
    <t>Stora Coop, ICA Kvantum, Rusta, ÖoB, Elgiganten</t>
  </si>
  <si>
    <t>Gymmet Gym &amp; Fitness</t>
  </si>
  <si>
    <t>Storsjö Torg</t>
  </si>
  <si>
    <t>Sarven 21, 28, Långan 6 etc</t>
  </si>
  <si>
    <t>Bangårdsgatan 40, 43-47, Minnesgärdsgränd 3</t>
  </si>
  <si>
    <t>831 45</t>
  </si>
  <si>
    <t>Tristan Capital Partners,Diös Fastigheter AB</t>
  </si>
  <si>
    <t>Willys, ÖoB, Dollarstore</t>
  </si>
  <si>
    <t>Aprima Fastigheter AB</t>
  </si>
  <si>
    <t>Claes-Henric Arenblom</t>
  </si>
  <si>
    <t>+46735143813</t>
  </si>
  <si>
    <t>arcl@aprima,se</t>
  </si>
  <si>
    <t>storsjotorg,se</t>
  </si>
  <si>
    <t>Storängen Handelsområde</t>
  </si>
  <si>
    <t>Bromspedalen 1</t>
  </si>
  <si>
    <t>Skogsbovägen</t>
  </si>
  <si>
    <t>691 47</t>
  </si>
  <si>
    <t>Buffin Real Estate Sweden AB,Ahlberg Dollarstore AB, Kent Persson</t>
  </si>
  <si>
    <t>556297-3338</t>
  </si>
  <si>
    <t>Coop Konsum, Biltema, Dollarstore</t>
  </si>
  <si>
    <t>Strand Galleria</t>
  </si>
  <si>
    <t>Strutsen 14, Storängstorp 1, Handbromsen 5</t>
  </si>
  <si>
    <t>Storgatan 29-45</t>
  </si>
  <si>
    <t>972 32</t>
  </si>
  <si>
    <t>2003-04, 2012</t>
  </si>
  <si>
    <t>Wladorf, Lagerhaus, Indiska</t>
  </si>
  <si>
    <t>strandgalleria,se</t>
  </si>
  <si>
    <t>Inpuls</t>
  </si>
  <si>
    <t>Ale Torg</t>
  </si>
  <si>
    <t>Ale</t>
  </si>
  <si>
    <t>Nödinge 38:14</t>
  </si>
  <si>
    <t>Ale Torg 7-10</t>
  </si>
  <si>
    <t>449 22</t>
  </si>
  <si>
    <t>Nödinge</t>
  </si>
  <si>
    <t>Fastighets AB Balder, 
ERIK SELIN FASTIGHETER AB</t>
  </si>
  <si>
    <t>Ale kommun</t>
  </si>
  <si>
    <t>1996, 1998-99, 2005</t>
  </si>
  <si>
    <t>ICA Kvantum, STC, Lindex</t>
  </si>
  <si>
    <t>Ale Kommun har köpt delar av Ale Torg från Balder under 2024</t>
  </si>
  <si>
    <t>Fastighets AB Balder and Ale Kommun</t>
  </si>
  <si>
    <t>aletorg,se</t>
  </si>
  <si>
    <t>Strömpilen</t>
  </si>
  <si>
    <t>Strömpilen 1</t>
  </si>
  <si>
    <t>Strömpilsplatsen 10, Sjöbod 1</t>
  </si>
  <si>
    <t>907 43</t>
  </si>
  <si>
    <t>2000-01, 2015</t>
  </si>
  <si>
    <t>ICA Maxi, Systembolaget, Lager 157</t>
  </si>
  <si>
    <t>Mats Bjuhr</t>
  </si>
  <si>
    <t>+46706-15 45 45</t>
  </si>
  <si>
    <t>mats,bjuhr@handelsfastigheter,se</t>
  </si>
  <si>
    <t>strompilen,se</t>
  </si>
  <si>
    <t>Sturegallerian</t>
  </si>
  <si>
    <t>Sperlingens Backe 55-56</t>
  </si>
  <si>
    <t>Grev Turegatan 9-13, Stureplan 4-6</t>
  </si>
  <si>
    <t>114 46</t>
  </si>
  <si>
    <t>Tamweelview European Holdings S,A,</t>
  </si>
  <si>
    <t>556712-2261</t>
  </si>
  <si>
    <t>Sturecompagniet, Sturehof, Zara</t>
  </si>
  <si>
    <t>ann-sofie,svennberg@newsec,se</t>
  </si>
  <si>
    <t>sturegallerian,se</t>
  </si>
  <si>
    <t>Kongahälla Center</t>
  </si>
  <si>
    <t>Kungälv</t>
  </si>
  <si>
    <t>Handelsboden 1</t>
  </si>
  <si>
    <t>Älvebacken 29</t>
  </si>
  <si>
    <t>442 48</t>
  </si>
  <si>
    <t>Kongahälla Shopping AB (Adapta Fastigheter AB, Alecta AB)</t>
  </si>
  <si>
    <t>556809-6324</t>
  </si>
  <si>
    <t>Coop, Systembolaget, H&amp;M, Clas Ohlson, Elgiganten</t>
  </si>
  <si>
    <t>Anna Roos</t>
  </si>
  <si>
    <t>anna@konghallacenter,se</t>
  </si>
  <si>
    <t>Storgöteborgs mest omtyckta köpcentrum!</t>
  </si>
  <si>
    <t>Solbackens Handelsområde</t>
  </si>
  <si>
    <t>Varulagret 1, Firman 2, 4, Försäljaren 2, Kunden 2</t>
  </si>
  <si>
    <t>Varugatan</t>
  </si>
  <si>
    <t>931 76</t>
  </si>
  <si>
    <t>ICA Maxi, Willys, Systembolaget, Biltema, XXL</t>
  </si>
  <si>
    <t>Herde Förvaltning</t>
  </si>
  <si>
    <t>Sofia Sturesson</t>
  </si>
  <si>
    <t>+46763950110</t>
  </si>
  <si>
    <t>info@solbacken-skelleftea,se</t>
  </si>
  <si>
    <t>solbacken-skelleftea,se</t>
  </si>
  <si>
    <t>Trampolinhuset Skellefteå</t>
  </si>
  <si>
    <t>Södercity</t>
  </si>
  <si>
    <t>Kungsbacka 4:64, 4:62</t>
  </si>
  <si>
    <t>Hantverksgatan 31</t>
  </si>
  <si>
    <t>434 42</t>
  </si>
  <si>
    <t>DNB,Adapta Fastigheter AB</t>
  </si>
  <si>
    <t>556754-2674</t>
  </si>
  <si>
    <t>Stora Coop, Willys, Kronans Apotek</t>
  </si>
  <si>
    <t>Previously called Inköpet,</t>
  </si>
  <si>
    <t>Söderport</t>
  </si>
  <si>
    <t>Lärkträdet 5, Kornet 2-3</t>
  </si>
  <si>
    <t>Expovägen 2-4, Ringvägen 59</t>
  </si>
  <si>
    <t>331 32</t>
  </si>
  <si>
    <t>Bofast AB, ICA Fastigheter AB</t>
  </si>
  <si>
    <t>556499-2807/556227-5700</t>
  </si>
  <si>
    <t>ICA Kvantum, Mio, Rusta</t>
  </si>
  <si>
    <t>Gold Factory</t>
  </si>
  <si>
    <t>Allum</t>
  </si>
  <si>
    <t>Partille</t>
  </si>
  <si>
    <t>Partille 1:62, 11:48</t>
  </si>
  <si>
    <t>Kyrktorget 19-21</t>
  </si>
  <si>
    <t>433 33</t>
  </si>
  <si>
    <t>ICA Maxi, Willys, Systembolaget, H&amp;M, Åhléns</t>
  </si>
  <si>
    <t>Steen Ström</t>
  </si>
  <si>
    <t>Albert Aguilar</t>
  </si>
  <si>
    <t>+46739444201</t>
  </si>
  <si>
    <t>albert,aguilar@steenstrom,com</t>
  </si>
  <si>
    <t>https://allum,steenstrom,se/</t>
  </si>
  <si>
    <t>Tegnér</t>
  </si>
  <si>
    <t>Tegnér 15</t>
  </si>
  <si>
    <t>Storgatan 36-40, Västra Esplanaden 5</t>
  </si>
  <si>
    <t>352 31</t>
  </si>
  <si>
    <t>Kungsleden AB</t>
  </si>
  <si>
    <t>1997, 2002-2004, 2008-10, 2017/18</t>
  </si>
  <si>
    <t>Systembolaget, Apotek Hjärtat, H&amp;M</t>
  </si>
  <si>
    <t>Jacqueline Andersson</t>
  </si>
  <si>
    <t>+46739039584</t>
  </si>
  <si>
    <t>samordnare@vaxjocity,com</t>
  </si>
  <si>
    <t>vaxjocity,com/tegnergallerian/</t>
  </si>
  <si>
    <t>Tensta Centrum</t>
  </si>
  <si>
    <t>Bränninge 4</t>
  </si>
  <si>
    <t>Tenstagången 7-41</t>
  </si>
  <si>
    <t>163 64</t>
  </si>
  <si>
    <t>Matvärlden, Matkanonen, Kronans Apotek</t>
  </si>
  <si>
    <t>William Boström</t>
  </si>
  <si>
    <t>william,bostrom@fastpartner,se</t>
  </si>
  <si>
    <t>tenstacentrum,com</t>
  </si>
  <si>
    <t>Toftanäs Handelsområde</t>
  </si>
  <si>
    <t>Parkeringsljuset 1, Helljuset 1-2, Halvljuset 1-2</t>
  </si>
  <si>
    <t>Topplocksgatan 7-19</t>
  </si>
  <si>
    <t>212 41</t>
  </si>
  <si>
    <t>ICA Fastigheter AB, Rockspring Property Investment Managers, Drakfast AB</t>
  </si>
  <si>
    <t>ICA Maxi, ÖoB, Apotek Hjärtat, Dollarstore, ÖoB</t>
  </si>
  <si>
    <t>Toppengallerian</t>
  </si>
  <si>
    <t>Vellinge</t>
  </si>
  <si>
    <t>Lilla Hammar 15:34, 15:3</t>
  </si>
  <si>
    <t>Kungstorpsvägen 8</t>
  </si>
  <si>
    <t>236 32</t>
  </si>
  <si>
    <t>Höllviken</t>
  </si>
  <si>
    <t>Paul Bertilzon,Majejeb Bygg AB</t>
  </si>
  <si>
    <t>556337-6291</t>
  </si>
  <si>
    <t>2005, 2008-10, 2012</t>
  </si>
  <si>
    <t>ICA Kvantum, Systembolaget</t>
  </si>
  <si>
    <t>AT nordic proportygroup AB</t>
  </si>
  <si>
    <t>Jessica Gylleneiden</t>
  </si>
  <si>
    <t>+46737-06 33 64</t>
  </si>
  <si>
    <t>jessica@toppengallerian,se</t>
  </si>
  <si>
    <t>toppengallerian,se</t>
  </si>
  <si>
    <t>Tornby Handelsområde</t>
  </si>
  <si>
    <t>Glaskolven 1, 6, Glaskulan 3, Glaspärlan 1 etc,</t>
  </si>
  <si>
    <t>Norra Svedengatan 9, Västra Svedengatan 12, Västra Svedengatan 1 etc,</t>
  </si>
  <si>
    <t>582 73</t>
  </si>
  <si>
    <t>Ingka Centres Sverige AB, Svenska Handelsfastigheter AB (LSTH), Cordeasavills AB, Ancore Fastigheter AB, Aberdeen Asset Management</t>
  </si>
  <si>
    <t>1994, 2008, 2012, 2017</t>
  </si>
  <si>
    <t>City Gross, ICA Maxi, Systembolaget, Willys, Biltema, Bauhaus</t>
  </si>
  <si>
    <t>Excluding i-huset and IKEA, Parking spaces are estimated,</t>
  </si>
  <si>
    <t>tornby,nu</t>
  </si>
  <si>
    <t>Handelsplats Älvängen</t>
  </si>
  <si>
    <t>Starrkärr 1:42</t>
  </si>
  <si>
    <t>Garverivägen 4</t>
  </si>
  <si>
    <t>446 37</t>
  </si>
  <si>
    <t>Älvängen</t>
  </si>
  <si>
    <t>ICA Supermarket, Coop Extra, Willys</t>
  </si>
  <si>
    <t>Nordstan</t>
  </si>
  <si>
    <t>Nordstaden 2:16, 8:24, 8:25, 8:26, 8:27, 10:15-17, 10:18, 10:20, 10:23</t>
  </si>
  <si>
    <t>Norra Hamngatan</t>
  </si>
  <si>
    <t>Hufvudstaden AB ,Vasakronan AB, Nordstans Samfällighetsförening, Castellum</t>
  </si>
  <si>
    <t>1980, 1989, 2001, 2008-09</t>
  </si>
  <si>
    <t>Hemköp, Systembolaget, Lidl, Åhléns City</t>
  </si>
  <si>
    <t>Hotels excluded from GLA figure,</t>
  </si>
  <si>
    <t>info@nordstan,se</t>
  </si>
  <si>
    <t>nordstan,se</t>
  </si>
  <si>
    <t>Sisjön</t>
  </si>
  <si>
    <t>Kobbegården 6:5, 6:8, 153:1, 171:1, Högsbo 37:2</t>
  </si>
  <si>
    <t>Hantverksvägen, Stora Åvägen</t>
  </si>
  <si>
    <t>436 33</t>
  </si>
  <si>
    <t>Askim</t>
  </si>
  <si>
    <t>Alaska Holding Sverige AB, Bygg-Göta Göteborg Aktiebolag, Union Investment Institutional Property GmbH, AB Sven Gulin</t>
  </si>
  <si>
    <t>556535-2589</t>
  </si>
  <si>
    <t>2005, 2017</t>
  </si>
  <si>
    <t>Stora Coop, Willys, Systembolaget, Bauhaus, Biltema</t>
  </si>
  <si>
    <t>Including Sisjö Entré and Sisjö Centrum,</t>
  </si>
  <si>
    <t>Danne Eklind</t>
  </si>
  <si>
    <t>+46703565606</t>
  </si>
  <si>
    <t>danne@hsff,nu</t>
  </si>
  <si>
    <t>hogsbosisjon,se/</t>
  </si>
  <si>
    <t>Triangeln Malmö</t>
  </si>
  <si>
    <t>Kaninen 26, 27</t>
  </si>
  <si>
    <t>Rådmansgatan 8, Södra Förstadsgatan 41</t>
  </si>
  <si>
    <t>211 43</t>
  </si>
  <si>
    <t>1993, 2006, 2010-13</t>
  </si>
  <si>
    <t>H&amp;M, Clas Ohlson,Ica Nära, Hemmakväll</t>
  </si>
  <si>
    <t>triangeln@vasakronan,se</t>
  </si>
  <si>
    <t>triangeln,com</t>
  </si>
  <si>
    <t>Tumba Centrum</t>
  </si>
  <si>
    <t>Tumba Centrum 1</t>
  </si>
  <si>
    <t>Tumba Torg 115</t>
  </si>
  <si>
    <t>147 30</t>
  </si>
  <si>
    <t>Tumba</t>
  </si>
  <si>
    <t>556190-7964</t>
  </si>
  <si>
    <t>1988, 1995-96, 2002, 2017</t>
  </si>
  <si>
    <t>ICA Kvantum, Lidl, Systembolaget</t>
  </si>
  <si>
    <t>ma@cavendo,se</t>
  </si>
  <si>
    <t>tumbacentrum,se</t>
  </si>
  <si>
    <t>Tumba Köpcenter</t>
  </si>
  <si>
    <t>Yrkesskolan 6</t>
  </si>
  <si>
    <t>Bryggarevägen 5-7</t>
  </si>
  <si>
    <t>1993,1997, 2000-01, 2003-04</t>
  </si>
  <si>
    <t>Willys, Stora Coop</t>
  </si>
  <si>
    <t>Andreas Dufva</t>
  </si>
  <si>
    <t>+468-503 052 87</t>
  </si>
  <si>
    <t>andreas,dufva@kungsleden,se</t>
  </si>
  <si>
    <t>Tuna Park Köpcentrum</t>
  </si>
  <si>
    <t>Gallerian 1</t>
  </si>
  <si>
    <t>Gunborg Nymans Väg 2</t>
  </si>
  <si>
    <t>632 22</t>
  </si>
  <si>
    <t>TH Real Estate</t>
  </si>
  <si>
    <t>559080-1527</t>
  </si>
  <si>
    <t>H&amp;M, Stora Coop, City Gross, Systembolaget</t>
  </si>
  <si>
    <t>Veronica Gustafsson</t>
  </si>
  <si>
    <t>+4673-359 17 77</t>
  </si>
  <si>
    <t>veronica@tunapark,se</t>
  </si>
  <si>
    <t>tunapark,se</t>
  </si>
  <si>
    <t>Tuna Park Volymhandel</t>
  </si>
  <si>
    <t>Godset 1, Grossisten 1</t>
  </si>
  <si>
    <t>Gunborg Nymans Väg 1, Albertina Nyströms Väg 2</t>
  </si>
  <si>
    <t>Stora Coop, Media Markt</t>
  </si>
  <si>
    <t>Mörby Centrum</t>
  </si>
  <si>
    <t>Postiljonen 6</t>
  </si>
  <si>
    <t>Golfvägen 8</t>
  </si>
  <si>
    <t>182 31</t>
  </si>
  <si>
    <t>1977, 1994</t>
  </si>
  <si>
    <t>Håkan Larsson</t>
  </si>
  <si>
    <t>+4685-736 56 70</t>
  </si>
  <si>
    <t>hakan,larsson@skandiafastigheter,se</t>
  </si>
  <si>
    <t>morbycentrum,se</t>
  </si>
  <si>
    <t>Töcksfors Handelspark</t>
  </si>
  <si>
    <t>Årjäng</t>
  </si>
  <si>
    <t>Töcksmarks Stom 3:3</t>
  </si>
  <si>
    <t>Lindudden 3</t>
  </si>
  <si>
    <t>670 10</t>
  </si>
  <si>
    <t>Töcksfors</t>
  </si>
  <si>
    <t>TÖCKSFORS HANDELSPARK AB</t>
  </si>
  <si>
    <t>556708-5468</t>
  </si>
  <si>
    <t>Eurocash, ICA Supermarket, Rusta</t>
  </si>
  <si>
    <t>Substantia Förvaltning AB</t>
  </si>
  <si>
    <t>Roger Sundberg</t>
  </si>
  <si>
    <t>+46703567887</t>
  </si>
  <si>
    <t>roger,sundberg@substantia,nu</t>
  </si>
  <si>
    <t>tocksforshandelspark,com</t>
  </si>
  <si>
    <t>McDonald's</t>
  </si>
  <si>
    <t>Töcksfors Shoppingcenter</t>
  </si>
  <si>
    <t>Töcksmarks-bön 1:429</t>
  </si>
  <si>
    <t>Älverudsvägen 1</t>
  </si>
  <si>
    <t>Maximat, Eurocash, H&amp;M, Lagerhaus</t>
  </si>
  <si>
    <t>Madeleine Ward</t>
  </si>
  <si>
    <t>+46731572090</t>
  </si>
  <si>
    <t>madeleine,ward@olavthon,se</t>
  </si>
  <si>
    <t>tocksforsshopping,se</t>
  </si>
  <si>
    <t>Ingelsta Handelsområde</t>
  </si>
  <si>
    <t>Silvret 3, 8, Guldet 3-4, Bronsen 1, Herstadberg 9:10, Platinan 6</t>
  </si>
  <si>
    <t>Koppargatan, Blygatan etc</t>
  </si>
  <si>
    <t>602  23</t>
  </si>
  <si>
    <t>Svenska Handelsfastigheter AB (LSTH),Trafalgar Shipping LTD, Norlinia AB , Lebourne Invest</t>
  </si>
  <si>
    <t>2006-07, 2013-24, 2016</t>
  </si>
  <si>
    <t>City Gross, Power, Biltema, Systembolaget, Willys, Bauhaus, Ica Maxi</t>
  </si>
  <si>
    <t>Including Ingelsta Handelscentrum since 2022 and excluding Ingelsta Shopping, Parking spaces are estimated,</t>
  </si>
  <si>
    <t>Deka Immobilien</t>
  </si>
  <si>
    <t>Utopia Shopping</t>
  </si>
  <si>
    <t>Forsete 4-5</t>
  </si>
  <si>
    <t>Kungsgatan 61, 63, 67, Skolgatan 52</t>
  </si>
  <si>
    <t>Balticgruppen AB</t>
  </si>
  <si>
    <t>556197-8734</t>
  </si>
  <si>
    <t>2013-15</t>
  </si>
  <si>
    <t>H&amp;M, Apoteket</t>
  </si>
  <si>
    <t>Previous center name: "Kungspassagen",</t>
  </si>
  <si>
    <t>Sara Bergh</t>
  </si>
  <si>
    <t>sara,bergh@balticgruppen,se</t>
  </si>
  <si>
    <t>utopiashopping,se</t>
  </si>
  <si>
    <t>Valbo Köpcentrum</t>
  </si>
  <si>
    <t>Valbo-Ön 2:98, Valbo-Ön 2:106</t>
  </si>
  <si>
    <t>Valbovägen 307-309</t>
  </si>
  <si>
    <t>818 32</t>
  </si>
  <si>
    <t>Valbo</t>
  </si>
  <si>
    <t>Eurocommercial Properties Sweden AB, IKEA Fastigheter AB</t>
  </si>
  <si>
    <t>1992, 1996, 1998, 2002, 2016</t>
  </si>
  <si>
    <t>IKEA, Stora Coop, H&amp;M, Systembolaget</t>
  </si>
  <si>
    <t>Visitor number for Valbo Köpcentrum,</t>
  </si>
  <si>
    <t>Anette Lättman</t>
  </si>
  <si>
    <t>+4670-673 39 99</t>
  </si>
  <si>
    <t>anette,lattman@newsec,se</t>
  </si>
  <si>
    <t>valbokopcentrum,se</t>
  </si>
  <si>
    <t>Valbo Köpstad</t>
  </si>
  <si>
    <t>Valbo-Ön 32:1-2</t>
  </si>
  <si>
    <t>Valbovägen 331-343</t>
  </si>
  <si>
    <t>818 41</t>
  </si>
  <si>
    <t>Svenska Handelsfastigheter AB (LSTH), Brofast AB</t>
  </si>
  <si>
    <t>2009, 2014-15, 2016</t>
  </si>
  <si>
    <t>Media Markt, Mio, XXL</t>
  </si>
  <si>
    <t>Knud Lauridsen</t>
  </si>
  <si>
    <t>+46736393376</t>
  </si>
  <si>
    <t>knud,lauridsen@handelsfastigheter,se</t>
  </si>
  <si>
    <t>valbo-kopstad,se</t>
  </si>
  <si>
    <t>Godishuset</t>
  </si>
  <si>
    <t>Valbo Volymhandel</t>
  </si>
  <si>
    <t>Valbo-Ön 2:103, Mackmyra 20:18</t>
  </si>
  <si>
    <t>Valbovägen 318, 360</t>
  </si>
  <si>
    <t>818 02</t>
  </si>
  <si>
    <t>Trophi Fastighets AB,Genova</t>
  </si>
  <si>
    <t>1995, 2000, 2007-10</t>
  </si>
  <si>
    <t>Elon, Trademax, EKO</t>
  </si>
  <si>
    <t>Active Form</t>
  </si>
  <si>
    <t>Valen Gallerian</t>
  </si>
  <si>
    <t>Trelleborg</t>
  </si>
  <si>
    <t>Valfisken Större 45</t>
  </si>
  <si>
    <t>Algatan 6-24, Nygatan 38</t>
  </si>
  <si>
    <t>231 42</t>
  </si>
  <si>
    <t>1978-79, 1988, 1998-99, 2006</t>
  </si>
  <si>
    <t>ICA Supermarket, Systembolaget, Apoteket, Clas Ohlson</t>
  </si>
  <si>
    <t>valengallerian,se</t>
  </si>
  <si>
    <t>Vallentuna Centrum</t>
  </si>
  <si>
    <t>Vallentuna</t>
  </si>
  <si>
    <t>Vallentuna-Rickeby 1:474, 1:58, 1:7</t>
  </si>
  <si>
    <t>Torggatan 8-20</t>
  </si>
  <si>
    <t>186 31</t>
  </si>
  <si>
    <t>FastPartner AB, Konsumentföreningen Sthlm</t>
  </si>
  <si>
    <t>ICA Kvantum, Coop, Systembolaget</t>
  </si>
  <si>
    <t>+4685-625 17 20</t>
  </si>
  <si>
    <t>vallentunacentrum,se</t>
  </si>
  <si>
    <t>Vallås Centrum</t>
  </si>
  <si>
    <t>Valutan 2, Valthornet 2, Valthornet 4</t>
  </si>
  <si>
    <t>Vallås Torg</t>
  </si>
  <si>
    <t>302 58</t>
  </si>
  <si>
    <t>Halmstads Fastighetsaktiebolag (Halmstads Kommun)</t>
  </si>
  <si>
    <t>556041-1786</t>
  </si>
  <si>
    <t>ICA Supermarket, Apoteket, Prima Food</t>
  </si>
  <si>
    <t>Valsta Centrum</t>
  </si>
  <si>
    <t>Valsta 3:29</t>
  </si>
  <si>
    <t>Hammargatan 6</t>
  </si>
  <si>
    <t>195 53</t>
  </si>
  <si>
    <t>Fondex AB</t>
  </si>
  <si>
    <t>556111-1930</t>
  </si>
  <si>
    <t>1978, 1987, 1999, 2014-15</t>
  </si>
  <si>
    <t>ICA Supermarket, Apoteksgruppen</t>
  </si>
  <si>
    <t>Vasa Handelsplats</t>
  </si>
  <si>
    <t>Rinken 2, Pucken 1</t>
  </si>
  <si>
    <t>Genetaleden 7</t>
  </si>
  <si>
    <t>151 59</t>
  </si>
  <si>
    <t>Svenska Handelsfastigheter AB (LSTH), Ancore Fastigheter AB</t>
  </si>
  <si>
    <t>2012-13</t>
  </si>
  <si>
    <t>Stora Coop, ICA Maxi, Systembolaget, Willys</t>
  </si>
  <si>
    <t>Veddesta Handelsplats</t>
  </si>
  <si>
    <t>Veddesta 2:18, 2:83</t>
  </si>
  <si>
    <t>Nettovägen 4</t>
  </si>
  <si>
    <t>175 41</t>
  </si>
  <si>
    <t>CA Fastigheter AB</t>
  </si>
  <si>
    <t>Willys, Matvärlden, Biltema</t>
  </si>
  <si>
    <t>Vedeby Handelsområde</t>
  </si>
  <si>
    <t>Karlskrona 6:74-75</t>
  </si>
  <si>
    <t>Gullbernavägen 24</t>
  </si>
  <si>
    <t>371 47</t>
  </si>
  <si>
    <t>G &amp; K Blanks Fastigheter AB, BILTEMA REAL ESTATE SWEDEN AB</t>
  </si>
  <si>
    <t>Biltema, Jula, ÖoB</t>
  </si>
  <si>
    <t>Vega Handelsområde</t>
  </si>
  <si>
    <t>Täckeråker 2:227, 2:273, 2:245, 2:242</t>
  </si>
  <si>
    <t>Nynäsvägen 3A, B, F, G</t>
  </si>
  <si>
    <t>Kungsleden AB,Handens Mattcenters Förvaltning AB, Anders Eklund Fastigheter AB</t>
  </si>
  <si>
    <t>Mio, Hydropool</t>
  </si>
  <si>
    <t>+4685-030 52 87</t>
  </si>
  <si>
    <t>Curves</t>
  </si>
  <si>
    <t>Viberga Galleria</t>
  </si>
  <si>
    <t>Finspång</t>
  </si>
  <si>
    <t>Finspång Hårstorp 2:12</t>
  </si>
  <si>
    <t>Skäggebyvägen 27</t>
  </si>
  <si>
    <t>612 44</t>
  </si>
  <si>
    <t>Coop Finspång Ekonomisk Förening</t>
  </si>
  <si>
    <t>725000-3121</t>
  </si>
  <si>
    <t>Added 2023</t>
  </si>
  <si>
    <t>Coop Finspång ekonomisk förening</t>
  </si>
  <si>
    <t>Anders Jendeberg</t>
  </si>
  <si>
    <t>+4610 747 45 52</t>
  </si>
  <si>
    <t>anders,jendeberg@viberga,nu</t>
  </si>
  <si>
    <t>coopfinspang,se/galleria/</t>
  </si>
  <si>
    <t>Viggen Handelsområde</t>
  </si>
  <si>
    <t>Ronneby</t>
  </si>
  <si>
    <t>Vallen 1-7</t>
  </si>
  <si>
    <t>Omloppsvägen 9</t>
  </si>
  <si>
    <t>372 52</t>
  </si>
  <si>
    <t>Kallinge</t>
  </si>
  <si>
    <t>Ronneby kommun, Fuligula AB, Sörbydal Fastighets AB, DJ Ronneby AB</t>
  </si>
  <si>
    <t>212000-0837</t>
  </si>
  <si>
    <t>Byggmax, Dollarstore, Biltema, Rusta, Stadium Outlet</t>
  </si>
  <si>
    <t>Torbjörn Lind</t>
  </si>
  <si>
    <t>+46457618264</t>
  </si>
  <si>
    <t>torbjorn,lind@ronneby,se</t>
  </si>
  <si>
    <t>Viksjö Centrum</t>
  </si>
  <si>
    <t>Viksjö 3:402</t>
  </si>
  <si>
    <t>Viksjöplan 1</t>
  </si>
  <si>
    <t>175 45</t>
  </si>
  <si>
    <t>Stadsdelscentrum Sweden Group AB</t>
  </si>
  <si>
    <t>2000, 2015-16</t>
  </si>
  <si>
    <t>Lisbeth Hiort</t>
  </si>
  <si>
    <t>viksjocentrum,se</t>
  </si>
  <si>
    <t>Kortedala Torg</t>
  </si>
  <si>
    <t>Kortedala 21:4, 50:3, 134:4, 134:6, 136:7</t>
  </si>
  <si>
    <t>Kortedala Torg 1-9</t>
  </si>
  <si>
    <t>415 10</t>
  </si>
  <si>
    <t>Förvaltnings AB Göteborgslokaler (Göteborgs Kommun)</t>
  </si>
  <si>
    <t>556082-4897</t>
  </si>
  <si>
    <t>1999, 2003</t>
  </si>
  <si>
    <t>Ann-Sofie Strömbäck</t>
  </si>
  <si>
    <t>+46313350128</t>
  </si>
  <si>
    <t>ann-sofie,stromback@goteborgslokaler,se</t>
  </si>
  <si>
    <t>Kortedala Torg - Nystalgi</t>
  </si>
  <si>
    <t>Vintergatan</t>
  </si>
  <si>
    <t>Idun 12</t>
  </si>
  <si>
    <t>Trädgårdsgatan 13-15</t>
  </si>
  <si>
    <t>1999-00</t>
  </si>
  <si>
    <t>H&amp;M, Lindex, KappAhl, COOP</t>
  </si>
  <si>
    <t>Jenny Forssell</t>
  </si>
  <si>
    <t>+46104709852</t>
  </si>
  <si>
    <t>jenny,forssell@dios,se</t>
  </si>
  <si>
    <t>vintergatangalleria,se</t>
  </si>
  <si>
    <t>COOP</t>
  </si>
  <si>
    <t>M,H Frisör</t>
  </si>
  <si>
    <t>Vintergatan Köpcentrum</t>
  </si>
  <si>
    <t>Mars 15</t>
  </si>
  <si>
    <t>Assemblegatan 2, Tegelslagaregatan 28, Spelmansgatan 20</t>
  </si>
  <si>
    <t>681 31</t>
  </si>
  <si>
    <t>Linelia Invest AB</t>
  </si>
  <si>
    <t>556837-4457</t>
  </si>
  <si>
    <t>1993, 1996</t>
  </si>
  <si>
    <t>Lindex, KappAhl</t>
  </si>
  <si>
    <t>Vågen Gallerian</t>
  </si>
  <si>
    <t>Vågen 12</t>
  </si>
  <si>
    <t>Våghustorget, Kungsgatan 16</t>
  </si>
  <si>
    <t>702 11</t>
  </si>
  <si>
    <t>2009-10</t>
  </si>
  <si>
    <t>Intersport, MQ, Åhléns</t>
  </si>
  <si>
    <t>Malin Rilde</t>
  </si>
  <si>
    <t>+4670-261 85 08</t>
  </si>
  <si>
    <t>malin@vaghusgalleriorna,se</t>
  </si>
  <si>
    <t>vagengallerian,se</t>
  </si>
  <si>
    <t>Vårberg Centrum</t>
  </si>
  <si>
    <t>Vårholmen 4</t>
  </si>
  <si>
    <t>Fjärdholmsgränd 4</t>
  </si>
  <si>
    <t>127 44</t>
  </si>
  <si>
    <t>Proxin Fastigheter</t>
  </si>
  <si>
    <t>559004-3641</t>
  </si>
  <si>
    <t>1986, 2000, 2009</t>
  </si>
  <si>
    <t>ICA Supermarket, Orient Livs, Lloyds Apotek</t>
  </si>
  <si>
    <t>varbergcentrum,se</t>
  </si>
  <si>
    <t>Våxnäs Handelsområde</t>
  </si>
  <si>
    <t>Handtaget 3, 7, Hjulet 1, Spärren 1</t>
  </si>
  <si>
    <t>Ramgatan 3-11, Blockgatan 3, 7, Bromsgatan 2-4 etc,</t>
  </si>
  <si>
    <t>653 41</t>
  </si>
  <si>
    <t>Trophi Fastighets AB,Lidl Sverige KB, Klövern AB</t>
  </si>
  <si>
    <t>ICA Supermarket, Lidl, Willys, Goda Jorden Supermarket, Rusta, XL Bygg</t>
  </si>
  <si>
    <t>Redito AB</t>
  </si>
  <si>
    <t>Emil Natanaelsson</t>
  </si>
  <si>
    <t>+4673-209 68 44</t>
  </si>
  <si>
    <t>emil,natanaelsson@redito,se</t>
  </si>
  <si>
    <t>Väla Norra</t>
  </si>
  <si>
    <t>Bokhultet 1, Ekdungen 11</t>
  </si>
  <si>
    <t>Ekslingan 1, 7-9, 8-10, Kanongatan 155-159</t>
  </si>
  <si>
    <t>254 67</t>
  </si>
  <si>
    <t>Oktogonen Väla KB (consortium),Skandia Liv Fastigheter AB, Castellum AB, Skottskogen Väla KB</t>
  </si>
  <si>
    <t>916764-2173</t>
  </si>
  <si>
    <t>1989/90</t>
  </si>
  <si>
    <t>1999, 2002, 2014-15</t>
  </si>
  <si>
    <t>Willys, Mio, Rusta</t>
  </si>
  <si>
    <t>Godiskristallen</t>
  </si>
  <si>
    <t>Ringen Centrum</t>
  </si>
  <si>
    <t>Rektangeln 21</t>
  </si>
  <si>
    <t>Ringvägen 111-121, Götgatan 98-132</t>
  </si>
  <si>
    <t>118 62</t>
  </si>
  <si>
    <t>1996, 2004, 2015</t>
  </si>
  <si>
    <t>Lena Rune</t>
  </si>
  <si>
    <t>+4686006874</t>
  </si>
  <si>
    <t>lena,rune@amffastigheter,se</t>
  </si>
  <si>
    <t>ringencentrum,se</t>
  </si>
  <si>
    <t>Välsviken Handelsområde</t>
  </si>
  <si>
    <t>Handlaren 1-3, Säljaren 1-3</t>
  </si>
  <si>
    <t>Rävbergsvägen</t>
  </si>
  <si>
    <t>656 39</t>
  </si>
  <si>
    <t>G &amp; K Blanks Fastigheter AB,ICA Fastigheter Sverige AB</t>
  </si>
  <si>
    <t>ICA Maxi, Stora Coop, Systembolaget, Elgiganten Megastore</t>
  </si>
  <si>
    <t>Linn Lechte</t>
  </si>
  <si>
    <t>+46703-31 80 06</t>
  </si>
  <si>
    <t>valsviken,com/</t>
  </si>
  <si>
    <t>KFC</t>
  </si>
  <si>
    <t>Värmdö Handelsområde</t>
  </si>
  <si>
    <t>Ösby 1:313, 1:356, 1:557</t>
  </si>
  <si>
    <t>Orions väg, Poseidons väg, Medeas väg etc,</t>
  </si>
  <si>
    <t>134 44</t>
  </si>
  <si>
    <t>Aberdeen Asset Management Sweden AB,Mensätra Fastighets Aktiebolag, ICA Fastigheter Sverige AB, Awidsro Fastighets AB</t>
  </si>
  <si>
    <t>556545-7826</t>
  </si>
  <si>
    <t>ICA Maxi, Lidl, Elgiganten, Jula</t>
  </si>
  <si>
    <t>Värmdö Köpcentrum</t>
  </si>
  <si>
    <t>Ösby 1:349</t>
  </si>
  <si>
    <t>Fenix väg 14</t>
  </si>
  <si>
    <t>Willys, Systembolaget, H&amp;M, Clas Ohlson</t>
  </si>
  <si>
    <t>Jennifer Romare</t>
  </si>
  <si>
    <t>+4670-212 11 99</t>
  </si>
  <si>
    <t>jennifer,romare@newsec,se</t>
  </si>
  <si>
    <t>värmdököpcentrum,se</t>
  </si>
  <si>
    <t>Värmdö Marknad</t>
  </si>
  <si>
    <t>Gustavsberg 1:190, 1:270-172</t>
  </si>
  <si>
    <t>Gustavsbergsvägen 24-40</t>
  </si>
  <si>
    <t>134 39</t>
  </si>
  <si>
    <t>Alecta Pensionsförsäkring,Buffin Real Estate Sweden AB, City Finansiering AS</t>
  </si>
  <si>
    <t>City Gross, Stora Coop, Biltema, Mio</t>
  </si>
  <si>
    <t>+468 558 050 00</t>
  </si>
  <si>
    <t>varmdomarknad,se</t>
  </si>
  <si>
    <t>Restaurang Thai Thale</t>
  </si>
  <si>
    <t>Väsby Centrum</t>
  </si>
  <si>
    <t>Vilunda 6:60</t>
  </si>
  <si>
    <t>Dragonvägen 86</t>
  </si>
  <si>
    <t>194 33</t>
  </si>
  <si>
    <t>1984, 1988, 1993-96, 2003-04, 2007</t>
  </si>
  <si>
    <t>ICA Kvantum, Willys, Systembolaget, H&amp;M</t>
  </si>
  <si>
    <t>Mia Berlin</t>
  </si>
  <si>
    <t>mia,berling@novier,se</t>
  </si>
  <si>
    <t>vasbycentrum,se</t>
  </si>
  <si>
    <t>Västberga Handel</t>
  </si>
  <si>
    <t>Arbetsstolen 3</t>
  </si>
  <si>
    <t>Västbergavägen 4</t>
  </si>
  <si>
    <t>126 30</t>
  </si>
  <si>
    <t>Stora Coop, Systembolaget, Rusta</t>
  </si>
  <si>
    <t>contact@serena,se</t>
  </si>
  <si>
    <t>Västerhaninge Centrum</t>
  </si>
  <si>
    <t>Åby 1:67</t>
  </si>
  <si>
    <t>Centrumvägen 5</t>
  </si>
  <si>
    <t>137 38</t>
  </si>
  <si>
    <t>Västerhaninge</t>
  </si>
  <si>
    <t>Samhällsbyggnadsbolaget Haninge AB</t>
  </si>
  <si>
    <t>556601-4154</t>
  </si>
  <si>
    <t>1969, 1994</t>
  </si>
  <si>
    <t>Coop, Hemköp,  Systembolaget</t>
  </si>
  <si>
    <t>info@gofastighet,se</t>
  </si>
  <si>
    <t>Västermalmsgallerian</t>
  </si>
  <si>
    <t>Trossen 12</t>
  </si>
  <si>
    <t>S:t Eriksgatan 45</t>
  </si>
  <si>
    <t>112 34</t>
  </si>
  <si>
    <t>ICA Supermarket, H&amp;M, MQ</t>
  </si>
  <si>
    <t>vastermalmsgallerian,se</t>
  </si>
  <si>
    <t>Västerport, Nyköping</t>
  </si>
  <si>
    <t>Biografen 21</t>
  </si>
  <si>
    <t>Västra Storgatan 14</t>
  </si>
  <si>
    <t>556915-7307</t>
  </si>
  <si>
    <t>Maria Elle</t>
  </si>
  <si>
    <t>maria,eile@stadsrunfastigheter,se</t>
  </si>
  <si>
    <t>vasterport,com</t>
  </si>
  <si>
    <t>Västerport, Västervik</t>
  </si>
  <si>
    <t>Paradiset 18</t>
  </si>
  <si>
    <t>Bredgatan 13</t>
  </si>
  <si>
    <t>593 30</t>
  </si>
  <si>
    <t>VALERUM VÄSTERVIK 18 AB</t>
  </si>
  <si>
    <t>556963-7597</t>
  </si>
  <si>
    <t>1999, 2014</t>
  </si>
  <si>
    <t>KappAhl, Lindex</t>
  </si>
  <si>
    <t>galleriavasterport,se</t>
  </si>
  <si>
    <t>Citybutiken</t>
  </si>
  <si>
    <t>Café 13</t>
  </si>
  <si>
    <t>Klipphörnet</t>
  </si>
  <si>
    <t>Västerport, Växjö</t>
  </si>
  <si>
    <t>Tvinnaren 3, Svetsaren 3, 5-6, Svarvaren 9</t>
  </si>
  <si>
    <t>Smedjegatan 2-6, Storgatan 70, Arabygatan 13</t>
  </si>
  <si>
    <t>CA Fastigheter AB,Lidl Sverige KB</t>
  </si>
  <si>
    <t>Lidl, Plantagen, ÖoB, Beijer</t>
  </si>
  <si>
    <t>Claus Holmgren</t>
  </si>
  <si>
    <t>+4670-520 30 90</t>
  </si>
  <si>
    <t>claus,holmgren@cafastigheter,se</t>
  </si>
  <si>
    <t>Wachtmeister Galleria</t>
  </si>
  <si>
    <t>Wachtmeister 57</t>
  </si>
  <si>
    <t>Borgmästaregatan 13, Arklimästaregatan 46</t>
  </si>
  <si>
    <t>371 35</t>
  </si>
  <si>
    <t>+46770111050</t>
  </si>
  <si>
    <t>wachtmeistergalleria@heimstaden,com</t>
  </si>
  <si>
    <t>wachtmeistergalleria,se</t>
  </si>
  <si>
    <t>Weda Handel</t>
  </si>
  <si>
    <t>Gasellen 26</t>
  </si>
  <si>
    <t>Wedavägen 2-6</t>
  </si>
  <si>
    <t>152 42</t>
  </si>
  <si>
    <t>Hovsjö Fastighets AB (Weda Köpcentrum AB)</t>
  </si>
  <si>
    <t>556666-1384</t>
  </si>
  <si>
    <t>Lidl, Willys</t>
  </si>
  <si>
    <t>Previously called "Weda Köpcentrum",</t>
  </si>
  <si>
    <t>Weda Köpcentrum AB</t>
  </si>
  <si>
    <t>+46855035569</t>
  </si>
  <si>
    <t>Sickla Köpkvarter</t>
  </si>
  <si>
    <t>Sicklaön 83:22, 115:1</t>
  </si>
  <si>
    <t>Simbagatan</t>
  </si>
  <si>
    <t>131 54</t>
  </si>
  <si>
    <t>1999-01, 2004-05</t>
  </si>
  <si>
    <t>Hemköp, Willys, Elgiganten, Systembolaget, Åhléns</t>
  </si>
  <si>
    <t>René Stephansen</t>
  </si>
  <si>
    <t>+4673-031 88 40</t>
  </si>
  <si>
    <t>rene,stephansen@al,se</t>
  </si>
  <si>
    <t>sickla,se</t>
  </si>
  <si>
    <t>Backaplans Handelsområde</t>
  </si>
  <si>
    <t>Backa 170:1-3, 173:2, Tingstadsvassen 1:2, Tingstadsvassen 3:8, Tingstadsvassen 4:3</t>
  </si>
  <si>
    <t>Backav 1-3, Deltav 4-6, Swedenborgsgatan 5, 6 etc,</t>
  </si>
  <si>
    <t>417 05</t>
  </si>
  <si>
    <t>Skandia Fastigheter, Platzer Fastigheter, Erik Selin Fastigheter AB</t>
  </si>
  <si>
    <t>Stora Coop, Systembolaget, Biltema, Dollarstore</t>
  </si>
  <si>
    <t>+46774494949</t>
  </si>
  <si>
    <t>kundservice@balder,</t>
  </si>
  <si>
    <t>backaplan,se</t>
  </si>
  <si>
    <t>Åhléns City</t>
  </si>
  <si>
    <t>Gripen 12</t>
  </si>
  <si>
    <t>Klarabergsgatan 50/Drottninggatan 45</t>
  </si>
  <si>
    <t>111 21</t>
  </si>
  <si>
    <t>Ramsbury Property AB</t>
  </si>
  <si>
    <t>556056-6126</t>
  </si>
  <si>
    <t>1985, 1990-2000</t>
  </si>
  <si>
    <t>Åhléns City, Hemköp, Systembolaget</t>
  </si>
  <si>
    <t>Åkermyntans Centrum</t>
  </si>
  <si>
    <t>Åkermyntan 9</t>
  </si>
  <si>
    <t>Drivbänksvägen 1-9, Lövkojsgränd 10</t>
  </si>
  <si>
    <t>165 10</t>
  </si>
  <si>
    <t>Hässelby</t>
  </si>
  <si>
    <t>Artmax AB</t>
  </si>
  <si>
    <t>556999-7421</t>
  </si>
  <si>
    <t>1993-95, 2012-13</t>
  </si>
  <si>
    <t>ICA Kvantum, Lidl, Apoteksgruppen</t>
  </si>
  <si>
    <t>Artmax</t>
  </si>
  <si>
    <t>Kristoffer Ultenius</t>
  </si>
  <si>
    <t>+46730848449</t>
  </si>
  <si>
    <t>kristoffer,ultenius@artmaxproperty,com</t>
  </si>
  <si>
    <t>akermyntancentrum,se</t>
  </si>
  <si>
    <t>Åkersberga Centrum</t>
  </si>
  <si>
    <t>Berga 15:13, Berga 11:73, Berga 11:85</t>
  </si>
  <si>
    <t>Stationsvägen 5</t>
  </si>
  <si>
    <t>184 30</t>
  </si>
  <si>
    <t>1993-96, 2010-11</t>
  </si>
  <si>
    <t>ICA Kvantum, Systembolaget, H&amp;M</t>
  </si>
  <si>
    <t>Marie Rytting</t>
  </si>
  <si>
    <t>marie,rytting@citycon,com</t>
  </si>
  <si>
    <t>akersbergacentrum,se</t>
  </si>
  <si>
    <t>Åkersberga Handelsområde</t>
  </si>
  <si>
    <t>Runö 7:146, 7:114, 7:133</t>
  </si>
  <si>
    <t>Rallarvägen 3-45</t>
  </si>
  <si>
    <t>Belyava Investments LTD,WestLife AB, Aevs Smaragd AB</t>
  </si>
  <si>
    <t>556716-8082</t>
  </si>
  <si>
    <t>Lidl, Jysk, ICA Maxi, Willys, Stora COOP</t>
  </si>
  <si>
    <t>Separated Pilstugetorget from Åkersberga Handelsområde in 2017, See separate RP "Pilstugetorget Handelsområde",</t>
  </si>
  <si>
    <t>Ålidhem Centrum</t>
  </si>
  <si>
    <t>Stipendiet 2</t>
  </si>
  <si>
    <t>Ekonomstråket 1-11</t>
  </si>
  <si>
    <t>907 30</t>
  </si>
  <si>
    <t>Point properties</t>
  </si>
  <si>
    <t>ICA Supermarket, Coop Konsum, Lidl</t>
  </si>
  <si>
    <t>Jörgen Johansson</t>
  </si>
  <si>
    <t>+46104709851</t>
  </si>
  <si>
    <t>jorgen,johansson@dios,se</t>
  </si>
  <si>
    <t>dios,se</t>
  </si>
  <si>
    <t>Dilans Salong</t>
  </si>
  <si>
    <t>#Bernstorp</t>
  </si>
  <si>
    <t>Sunnanå 12:38-41</t>
  </si>
  <si>
    <t>Vassvägen 20-24</t>
  </si>
  <si>
    <t>232 61</t>
  </si>
  <si>
    <t>2008-2009</t>
  </si>
  <si>
    <t>City Gross, Jula, Intersport</t>
  </si>
  <si>
    <t>Previously know as "Stora Bernstorp",</t>
  </si>
  <si>
    <t>Usamaa Kadum</t>
  </si>
  <si>
    <t>+46721439064</t>
  </si>
  <si>
    <t>usamaa,kadum@newsec,se</t>
  </si>
  <si>
    <t>hashtagbernstorp,se/</t>
  </si>
  <si>
    <t>Leo's Lekland</t>
  </si>
  <si>
    <t>Älmhults Handelsplats</t>
  </si>
  <si>
    <t>Älmhult</t>
  </si>
  <si>
    <t>Köpmannen 1-2</t>
  </si>
  <si>
    <t>Lövingsdal (east Älmhult)</t>
  </si>
  <si>
    <t>343 33</t>
  </si>
  <si>
    <t>Ingka Centres Älmhult AB, IKEA Fastigheter AB</t>
  </si>
  <si>
    <t>IKEA, Willys, Lidl</t>
  </si>
  <si>
    <t>INGKA</t>
  </si>
  <si>
    <t>Johanna Strid</t>
  </si>
  <si>
    <t>+46708771895</t>
  </si>
  <si>
    <t>johanna,strid1@ingka,com</t>
  </si>
  <si>
    <t>almhultshandelsplats,se</t>
  </si>
  <si>
    <t>Mölndal Galleria</t>
  </si>
  <si>
    <t>Koljan 4</t>
  </si>
  <si>
    <t>Brogatan</t>
  </si>
  <si>
    <t>431 31</t>
  </si>
  <si>
    <t>ICA Kvantum, Systembolaget, H&amp;M, Clas Ohlson</t>
  </si>
  <si>
    <t>Information regarding this centre is preliminary due to opening close to launch of 2018's figures,</t>
  </si>
  <si>
    <t>molndalgalleria,se/</t>
  </si>
  <si>
    <t>Ölands Köpstad</t>
  </si>
  <si>
    <t>Mörbylånga</t>
  </si>
  <si>
    <t>Björnhovda 27:12</t>
  </si>
  <si>
    <t>Brandstationsgatan 11, Onkel Sams Väg 1</t>
  </si>
  <si>
    <t>386 31</t>
  </si>
  <si>
    <t>Färjestaden</t>
  </si>
  <si>
    <t>516403-5015</t>
  </si>
  <si>
    <t>1983, 1991, 1994</t>
  </si>
  <si>
    <t>ICA Kvantum, Systembolaget, KappAhl, Lindex</t>
  </si>
  <si>
    <t>Arwidsro fastighets ab</t>
  </si>
  <si>
    <t>Niclas Gustafsson</t>
  </si>
  <si>
    <t>+46705767125</t>
  </si>
  <si>
    <t>niclas,gustafsson@arwidsro,se</t>
  </si>
  <si>
    <t>olandskopstad,se</t>
  </si>
  <si>
    <t>Restaurang Köpstaden</t>
  </si>
  <si>
    <t>Österledens Handelsområde</t>
  </si>
  <si>
    <t>Landskrona</t>
  </si>
  <si>
    <t>Örja 34:31, 34:7, 36:3, Bromsregulatorn 4</t>
  </si>
  <si>
    <t>Österleden 183</t>
  </si>
  <si>
    <t>261 51</t>
  </si>
  <si>
    <t>Fröfabrikens
fastighetsförädling AB, BUFFIN REAL ESTATESWEDEN AB, Cormac Fastighets AB, v Trophi Centrumfastigheter 2 AB,Anders Ekbladh Holding AB, Landskrona kommun</t>
  </si>
  <si>
    <t>Stora Coop, Biltema, ÖoB, Jysk, Eliganten, Willys</t>
  </si>
  <si>
    <t>Inklusive butikerna på andra sidan vägen,</t>
  </si>
  <si>
    <t>Strandplan</t>
  </si>
  <si>
    <t>Stenung 9:1, 1:108, 4:52</t>
  </si>
  <si>
    <t>Vassgatan 1</t>
  </si>
  <si>
    <t>444 31</t>
  </si>
  <si>
    <t>556948-3471</t>
  </si>
  <si>
    <t>ICA Kvantum, Willys, Beijer</t>
  </si>
  <si>
    <t>Martin Amnehag</t>
  </si>
  <si>
    <t>+46708-278 373</t>
  </si>
  <si>
    <t>martin@maseTEK,SE</t>
  </si>
  <si>
    <t>strandplan,se/</t>
  </si>
  <si>
    <t>Frölunda Torg</t>
  </si>
  <si>
    <t>Järnbrott 142:16</t>
  </si>
  <si>
    <t>421 42</t>
  </si>
  <si>
    <t>1980, 1984, 1993, 1995, 2007-11</t>
  </si>
  <si>
    <t>Hemköp, Systembolaget, H&amp;M, Åhléns, Lidl</t>
  </si>
  <si>
    <t>Linus Theorin</t>
  </si>
  <si>
    <t>+4631-734 38 30</t>
  </si>
  <si>
    <t>frolundatorg,se</t>
  </si>
  <si>
    <t>Kvarteret Giraffen</t>
  </si>
  <si>
    <t>Giraffen 26</t>
  </si>
  <si>
    <t>Verkstadsgatan 2</t>
  </si>
  <si>
    <t>392 39</t>
  </si>
  <si>
    <t>1992, 1997, 2005-07</t>
  </si>
  <si>
    <t>Lidl, ICA Maxi, Systembolaget</t>
  </si>
  <si>
    <t>Previous name " Giraffen Köpcentrum"</t>
  </si>
  <si>
    <t>Martina Adolfsson-Nyström</t>
  </si>
  <si>
    <t>+4676-634 20 31</t>
  </si>
  <si>
    <t>martina,adolfssonnystrom@newsec,se</t>
  </si>
  <si>
    <t>Shopping &amp; Köpcenter i Kalmar | Kvarteret Giraffen</t>
  </si>
  <si>
    <t>CENTRE &amp; ADRESS</t>
  </si>
  <si>
    <t>PROPERTY OWNER</t>
  </si>
  <si>
    <t>CENTRE INFORMATION</t>
  </si>
  <si>
    <t>CENTRE MANAGEMENT</t>
  </si>
  <si>
    <t>TENANTS</t>
  </si>
  <si>
    <t>GLA</t>
  </si>
  <si>
    <t>SALES</t>
  </si>
  <si>
    <t>Välamarknaden 2-3, Marknaden 2</t>
  </si>
  <si>
    <t>Björkavägen 95-107, Djurhagshusvägen 17, Marknadsvägen 9</t>
  </si>
  <si>
    <t>56.09199, 12.75696</t>
  </si>
  <si>
    <t>260 35</t>
  </si>
  <si>
    <t>Ödåkra</t>
  </si>
  <si>
    <t>Skandia Liv Fastigheter AB, IKEA Fastigheter AB</t>
  </si>
  <si>
    <t>556467-1641, 556064-2174</t>
  </si>
  <si>
    <t>1983, 1991, 1992, 1997, 2000, 2001, 2011</t>
  </si>
  <si>
    <t>Stora Coop, Systembolaget, IKEA</t>
  </si>
  <si>
    <t>Tidigare Väla centrum &amp; Väla Volymhandel</t>
  </si>
  <si>
    <t>+4642-24 82 82</t>
  </si>
  <si>
    <t>niklas.bloner@skandiafastigheter.se</t>
  </si>
  <si>
    <t>vala.se</t>
  </si>
  <si>
    <t>247 Padel
24rental.se
Cell Phone Parts
Cutters 
Filip Sko &amp; Nyckelservice
Frisyrmakarna
Gents Barber &amp; Perfume Bar
Idas Hårdesign
India Bodypiercing
KELLY´S NAILS, ENTRÉ 3
KELLY'S NAILS, ENTRÉ 5
Nikita Hair
Nordic Wellness
Sömmerskan på Väla
VR-Studion Pop-Up</t>
  </si>
  <si>
    <t>Besikta Bilprovning
Biltvätt 
Carplus store
Däckskiftarna
Euromaster Drive-Thru
FOLKTANDVÅRDEN SKÅNE
Forex
Gasol
Hundparkering
Instabox
Myrorna Klädinsamling
OKQ8
PharmaUse Snabbtestbodar
Ticket
Väla Hälsa och Vaccin 
Väla Inforcenter
Väla Work Zone
Tesla Pop-up</t>
  </si>
  <si>
    <t>Stora Coop
Systembolaget
ATG Butik 
Willys
Anette's Fisk &amp; Karibiska läckerheter 
Axfood Snabbgross
BEN &amp; JERRY'S VÄLA
Bengtsons Ost
Direkten 
Hemmakväll
Hälsokraft
Lakritsfabriken 
Life
Lindt 
Pressbyrån</t>
  </si>
  <si>
    <t>American Spin Cream
Blå Tuppen
Bubblelicious Pop-Up
Café Schiller
CAFFÈ NERO
Curry Republik
Donutsvagnen Pop-Up
Espresso House
G&amp;CO
Ginger Hälsobar
Grillmaster
Haralds Grill
Joe &amp; the Juice
KOLGRILLEN
Le Croissant
Ice cream truck with churros
Max
Max
McDonald's
Naked Juicebar
Nancy's
Pho Viet
PÖLSEMANNEN
Subway
Sugoi
Sweet House Café
Torstens Smakar Mera
Tre Spett
Wayne's Coffee
Wok Kitchen
Yogiboost
Zócalo</t>
  </si>
  <si>
    <t>Sales per sqm</t>
  </si>
  <si>
    <t>City Gross
ATG Butik</t>
  </si>
  <si>
    <t>Akalla Godis
Direkten
Lidl
Safa Livs</t>
  </si>
  <si>
    <t>Havspalatset
ICA Kvantum
Lidl
Life Hälsoteket
Systembolaget</t>
  </si>
  <si>
    <t>ICA Maxi
Kahls The &amp; Kaffehandel
Life Hälsobutiken
Partille Fisk
Pressbyrån
Systembolaget
Willys</t>
  </si>
  <si>
    <t>ATG butik (Willys)
Fiskhuset
Hälsokraft
ICA Maxi
Systembolaget
Willys
Xpressen</t>
  </si>
  <si>
    <t>ICA Maxi
Lidl
Life
Systembolaget</t>
  </si>
  <si>
    <t>8-Kanten
Angereds Frukt
Angereds Orienthall
Göteborgs Orienthus Kötthallen
ICA Maxi
Johans Fisk
Orient Food
Pressbyrån
Systembolaget
Vinnarhålet</t>
  </si>
  <si>
    <t>Brobergs
Nespresso</t>
  </si>
  <si>
    <t>Stora Coop
Kandyz
Lidl
Systembolaget
Ullna Närbutik
Willys
ICA Kvantum</t>
  </si>
  <si>
    <t>Kahls The &amp; Kaffehandel
Pressbyrån
Stora Coop
Systembolaget
Willys
Bengtsons Ost
Gränna Choklad
Hemmakväll
Life</t>
  </si>
  <si>
    <t>Kahls The &amp; Kaffe
Life Hälsobutiken
Systembolaget
Willys</t>
  </si>
  <si>
    <t>Backaplans The &amp; Kaffehandel
Hisingens Fisk
Kandyz
Life Hälsobutiken
Stora Coop
Systembolaget</t>
  </si>
  <si>
    <t>Siamsquare Piteå
Willys</t>
  </si>
  <si>
    <t>ICA Maxi
Kötthallen
Systembolaget</t>
  </si>
  <si>
    <t>Coop
Direkten
Kahls The &amp; Kaffehandel</t>
  </si>
  <si>
    <t>Feskhandlarn
Hälsokraft
ICA Maxi
Stora Coop
Systembolaget</t>
  </si>
  <si>
    <t>ICA Maxi
Life
Willys</t>
  </si>
  <si>
    <t>Kahls The &amp; Kaffe
Life
Pressbyrån
Unwrapped (Pop-Up)</t>
  </si>
  <si>
    <t>Alibaba Livs
Candy World
ICA Maxi
Stora Coop
Systembolaget
Willys</t>
  </si>
  <si>
    <t>ICA Maxi
Snus by Gottebiten
ATG butik</t>
  </si>
  <si>
    <t>City Gross
Systembolaget</t>
  </si>
  <si>
    <t>Systembolaget
City Gross</t>
  </si>
  <si>
    <t>ATG Butik
Stora Coop</t>
  </si>
  <si>
    <t>Bolands Fisk &amp; Skaldjur
Chocolat
Lidl</t>
  </si>
  <si>
    <t>ICA Maxi
ATG butik
Lanterna Fisk Kungsbacka
LidL
Pressbyrån
Systembolaget
Willys</t>
  </si>
  <si>
    <t>Brandbergens Livs
ICA Supermarket
Tobakshörnan</t>
  </si>
  <si>
    <t>ICA Supermarket
Coop
Karl Herberts Gotteria</t>
  </si>
  <si>
    <t>Bredäng chark
Bredängs Tobak o Spel
Hemköp
Pressbyrån</t>
  </si>
  <si>
    <t>Stora Coop
Systembolaget
Vi Vinnare</t>
  </si>
  <si>
    <t>Brommaplans Hälsokost
ATG butik
BonBon
Coop Konsum
ICA Supermarket
PolenSpecialisten
Pressbyrån
Systembolaget</t>
  </si>
  <si>
    <t>Lidl
Stora Coop</t>
  </si>
  <si>
    <t>Hemköp
Systembolaget</t>
  </si>
  <si>
    <t>ICA Maxi
Willys</t>
  </si>
  <si>
    <t>Fiskexpressen
ICA Maxi
Lidl
Willys</t>
  </si>
  <si>
    <t>A-Mart
ICA Maxi
ICA Maxi förbutik
Life
Systembolaget
Willys</t>
  </si>
  <si>
    <t>Coop
Bredbergs tobak Direkten
Godishjärtat
Hälsokraft
Systembolaget</t>
  </si>
  <si>
    <t>Coop Forum
ICA Kvantum Bäckebol
Systembolaget</t>
  </si>
  <si>
    <t>City Gross
Gerdas Te &amp; Kaffe
Hemmakväll
Hälsokraft
Pressbyrån</t>
  </si>
  <si>
    <t>7-Eleven
Coop
Fabrique
Gateau 1
Gateau 2
Kahls The &amp; Kaffehandel
Pressbyrån 1
Pressbyrån 2
Pressbyrån 3
Pressbyrån 4
Pressbyrån 5</t>
  </si>
  <si>
    <t>Goda vanor
Ica supermarket
Lidl</t>
  </si>
  <si>
    <t>Bodypower
Bodypower (Nord)
Godisfabriken
Gottebiten
Gottebiten (Nord)
Guns Hälsokost
Hypermat
Hälsokraft
Pressbyrån
Systembolaget
Snus by Gottebiten
Snus by Gottebiten (Nord)
Swedish Match</t>
  </si>
  <si>
    <t>Candys
Life
Systembolaget</t>
  </si>
  <si>
    <t>ATG Spelbutik
Ica Maxi</t>
  </si>
  <si>
    <t>ICA Maxi
Systembolaget
ATG butik</t>
  </si>
  <si>
    <t>Willys
ATG Butik</t>
  </si>
  <si>
    <t>Stora Coop
ICA Kvantum</t>
  </si>
  <si>
    <t>Bageri Ekerö
Ekerö Tobak
ICA Supermarket
Systembolaget
Karamellgränd
Botanic Hälsokost</t>
  </si>
  <si>
    <t>ATG butik
ICA Kvantum
My Way - Godistoppen
Systembolaget
Willys</t>
  </si>
  <si>
    <t>Minuthandeln
Gateau
ICA Supermarket
Matboden</t>
  </si>
  <si>
    <t>ICA Maxi
Life</t>
  </si>
  <si>
    <t>Bönor &amp; Blad
Hemmakväll
ICA Kvantum
Nespresso
Systembolaget
Tobacconist
Willys</t>
  </si>
  <si>
    <t>Stora Coop
ATG Butik</t>
  </si>
  <si>
    <t>ATG Butik
Godisgallerian
ICA Maxi
Lidl
Willys</t>
  </si>
  <si>
    <t>Bjärehalvöns Chark &amp; Delikatess
Båstad Seafood
Willys</t>
  </si>
  <si>
    <t>Hemköp
PH Asian Market
Systembolaget</t>
  </si>
  <si>
    <t>HUT Bazar
ICA Maxi
Orientalisk Färskvarubutiken
Systembolaget</t>
  </si>
  <si>
    <t>Coop
Systembolaget</t>
  </si>
  <si>
    <t>Erikslund Supermarket
Godisgrodan
ICA Maxi
Lidl
Systembolaget
Willys</t>
  </si>
  <si>
    <t>City Gross
Hälsokosten
Kahls The &amp; Kaffehandel
Pressbyrån</t>
  </si>
  <si>
    <t>ATG
Ica Maxi</t>
  </si>
  <si>
    <t>Hälsokraft
Systembolaget</t>
  </si>
  <si>
    <t>Coop
Direkten
Farsta Tobak
Hemköp
Hälsokraft
ICA Kvantum
Kahls The &amp; Kaffehandel
Lidl
Parti
Pressbyrån
Systembolaget
Tasty America</t>
  </si>
  <si>
    <t>Asian Food Center
Fittja Matmarknad
Godishörnet
Kalinka Ryska Livsmedel
Polska Delikatesser</t>
  </si>
  <si>
    <t>ATG Butik
Fix Godis och Tobak
Hans &amp; Gretas Glutenfria Bröd
Ica Supermarket
Willys</t>
  </si>
  <si>
    <t>Coop
ICA Kvantum
Limöfisk
ATG Butik</t>
  </si>
  <si>
    <t>Depeschen
Hälsokraft
ICA Nära
Kahls The &amp; Kaffehandel</t>
  </si>
  <si>
    <t>ATG Butik
Delikatessvagnen
ICA Maxi
Systembolaget
Willys</t>
  </si>
  <si>
    <t>Fisk i Focus
ICA Focus
Systembolaget</t>
  </si>
  <si>
    <t>Kandy'z
Willys</t>
  </si>
  <si>
    <t>ICA Kvantum
Kandy'z
Willys</t>
  </si>
  <si>
    <t>Lidl
Willys
ATG Butik</t>
  </si>
  <si>
    <t>Coop
Erssons Delibistro
Fruängens Spel &amp; Tobak
Hemköp
Hälsokosten
Systembolaget</t>
  </si>
  <si>
    <t>7-Eleven
Frukt &amp; Bär
Frölunda Fisk
Frölunda Lilla Saluhall
Götheborgs Te &amp; Kaffehandel
Hemköp
Hemmakväll
Hälsokosten
Lidl
Life
Miniprice
Picard
Pipcenter
Pressbyrån
Systembolaget</t>
  </si>
  <si>
    <t>ICA Supermarket
Life
Sabis
Spelöversten
Systembolaget</t>
  </si>
  <si>
    <t>ICA Maxi
Systembolaget</t>
  </si>
  <si>
    <t>Coop City
La me asian food
Systembolaget</t>
  </si>
  <si>
    <t>Bengtsons Ost
ICA Maxi
Life
Lokchan
Systembolaget</t>
  </si>
  <si>
    <t>Life
Systembolaget</t>
  </si>
  <si>
    <t>Gränden Spel &amp; Tobak
Life</t>
  </si>
  <si>
    <t>Centralkiosken
Systembolaget
Willys Hemma</t>
  </si>
  <si>
    <t>East Asian Market
Systembolaget
Willys</t>
  </si>
  <si>
    <t>Sweet
Systembolaget
Willys</t>
  </si>
  <si>
    <t>Coop Konsum
Life
Systembolaget</t>
  </si>
  <si>
    <t>Anemarks Köttservice
Hälsokraft</t>
  </si>
  <si>
    <t>Kahls The &amp; Kaffehandel
Life
Lokalen</t>
  </si>
  <si>
    <t>Hemköp
Kings Tobak &amp; Lotteri
Systembolaget</t>
  </si>
  <si>
    <t>Life
Pressbyrån
Tasty America</t>
  </si>
  <si>
    <t>Coop
Life</t>
  </si>
  <si>
    <t>Alelyckans Spel &amp; Tobak
Al Basha
Fiskeriet
Göteborgs Orienthus
Willys</t>
  </si>
  <si>
    <t>Globen Spel &amp; Tobak
ICA Supermarket
JamJam
Pressbyrån
Systembolaget</t>
  </si>
  <si>
    <t>AL Dimashqi Sweets
ICA Kvantum
Systembolaget
Willys
Östra Porten Food</t>
  </si>
  <si>
    <t>ATG Butik
Hellstrands Tobak
Life</t>
  </si>
  <si>
    <t>Gerdas Te &amp; Kaffehandel
ICA Maxi
Life
Systembolaget</t>
  </si>
  <si>
    <t>Bönor &amp; Blad
ICA Kvantum
Life
Systembolaget
Best of Iran</t>
  </si>
  <si>
    <t>Kiosken Guldsmeden
Hälsokraft</t>
  </si>
  <si>
    <t>Willys
Godishuset
ATG Butik</t>
  </si>
  <si>
    <t>ICA Kvantum
Stora Coop
Systembolaget</t>
  </si>
  <si>
    <t>Coop Konsum
Pressbyrån
Systembolaget</t>
  </si>
  <si>
    <t>ICA Maxi
Stora Coop
Systembolaget
ATG butik</t>
  </si>
  <si>
    <t>Hagis Handel
Hagsätra Direkten
Hagsätra Godis
Hagsätra Jourlivs
ICA Supermarket
Matdags Hagsätra
My Way</t>
  </si>
  <si>
    <t>Gerdas Te &amp; Kaffehandel
Hemmakväll
Life
Stora Coop
Systembolaget
Bengtsons Ost</t>
  </si>
  <si>
    <t>Femettan Hallonbergen
Hallonbergen Matcenter
Kalinka Ryska Delikatesser
Marias Fruki och Grön
Orient Markt</t>
  </si>
  <si>
    <t>Deep Mode &amp; Livs
Direkten
Hallunda Konfektyr
Lidl
My Way
Pressbyrån
Saluhallen
Supergrossen</t>
  </si>
  <si>
    <t>ICA Maxi
Stora Coop
ATG Butik</t>
  </si>
  <si>
    <t>BBQHouse,se
Bread &amp; Cookies
Godiscenter
Kandyz
Lidl
Peggy's Fisk &amp; Delikatess
Willys</t>
  </si>
  <si>
    <t>7-Eleven
ATG Butik
Pickaboo
Willys</t>
  </si>
  <si>
    <t>Candy World
King of Snus</t>
  </si>
  <si>
    <t>ATG Butik
City Gross
Hemmakväll
Willys</t>
  </si>
  <si>
    <t>Välkommen in!
Willys</t>
  </si>
  <si>
    <t>Stora Coop
ICA Maxi
Eskelunds Hembageri
ATG Butik</t>
  </si>
  <si>
    <t>Coop Extra
ICA Supermarket
Willys</t>
  </si>
  <si>
    <t>Direkten Tobak &amp; Spel
Hemköp
Life
MyWay
Pressbyrån
Systembolaget</t>
  </si>
  <si>
    <t>Citygross
Willys</t>
  </si>
  <si>
    <t>ICA Supermarket
Systembolaget</t>
  </si>
  <si>
    <t>City Gross
ICA Maxi
Systembolaget</t>
  </si>
  <si>
    <t>Direkten
Grymt Godis
Willys</t>
  </si>
  <si>
    <t>7-Eleven
Gateau
Hemköp
Systembolaget</t>
  </si>
  <si>
    <t>Delikatessboden
Hemköp
Life
Pressbyrån
Sjödalstorgets Spel &amp; Tobak
Stora Coop
Surådeg
Systembolaget</t>
  </si>
  <si>
    <t>City Gross
ICA Maxi
Stora Coop
Systembolaget
Willys</t>
  </si>
  <si>
    <t>ICA Maxi
Kandy'z
Systembolaget
Willys
Fiskarn Hälla</t>
  </si>
  <si>
    <t>Life
Hälla Kafferosteri</t>
  </si>
  <si>
    <t>Bröder Tobak
Coop
Galax Presentmagasinet
Giging Asiafood Market
Högdalens Fiskaffär
Högdalens Matbutik
ICA Supermarket
Kinesisk Naturhälsa
Matdax
Systembolaget
Tropique Tobak
Turhörnan</t>
  </si>
  <si>
    <t>Godishuset
Kahls The &amp; Kaffehandel
Life</t>
  </si>
  <si>
    <t>City Gross
Willys
Systembolaget
Systembolaget Nr 2</t>
  </si>
  <si>
    <t>Hemköp
Life
Matmissionen
Riddarspelet
Samis Tobak &amp; Spel
Systembolaget
Riddarspelet</t>
  </si>
  <si>
    <t>Coop Forum
Fruktboden
Systembolaget</t>
  </si>
  <si>
    <t>Direkten Cigarr &amp; Spel
Hemmakväll
Ica Kvantum
Kahls The &amp; Kaffehandel
Lidl
Life
Matmissionen
Minimart
Pressbyrån 1
Pressbyrån 2
Prima Gross
Shami House
Systembolaget</t>
  </si>
  <si>
    <t>ICA Supermarket
Pressbyrån
Systembolaget
Willys</t>
  </si>
  <si>
    <t>Lidl
Roslagsbageriet
Willys</t>
  </si>
  <si>
    <t>Nillas Vin, Essense &amp; Tobak
Nya Pulsen</t>
  </si>
  <si>
    <t>Coop
Hemmakväll
Kungälvs Havsdelikatesser
Life
Pralinboden
Systembolaget
Thehuset</t>
  </si>
  <si>
    <t>Hemköp
Hälsoteket
Kortedala Frukt &amp; Grönt
Kortedala Spel
Konfekthuset</t>
  </si>
  <si>
    <t>Direkten
Hälsokosten
ICA Supermarket</t>
  </si>
  <si>
    <t>Hemköp
Life
Systembolaget</t>
  </si>
  <si>
    <t>Golden Athlete
Hälsokraft
ICA Supermarket</t>
  </si>
  <si>
    <t>City Gross
Godispalatset
ICA Kvantum
Systembolaget
Orangeriet
ATG  Butik
ATG Butik nr 2</t>
  </si>
  <si>
    <t>ICA Kvantum
Kahls The &amp; Kaffehandel
Kronans Fisk
Life
Pressbyrån
Steinbrenner &amp; Nyberg</t>
  </si>
  <si>
    <t>ICA Supermarket
Kahls The &amp; Kaffehandel
Kupolens Tobak
Life</t>
  </si>
  <si>
    <t>Caroli Spel &amp; Tobak
Gateau
ICA Kvantum
Lidl
Life</t>
  </si>
  <si>
    <t>ICA Supermarket
Kvarnens Spel &amp; Tobak
Systembolaget
Life</t>
  </si>
  <si>
    <t>Gerdas Te &amp; Kaffehandel
ICA Maxi
Lidl
Life
Stora Coop
Systembolaget</t>
  </si>
  <si>
    <t>Coop
Systembolaget
Taste N More
Systrarna Ericsson</t>
  </si>
  <si>
    <t>Coop Forum
Eken Hälsobutik
Systembolaget
Willys
MK Fiskstugan</t>
  </si>
  <si>
    <t>Sylla Livs
ATG Butik</t>
  </si>
  <si>
    <t>Allans
ICA Hajen Lågpris</t>
  </si>
  <si>
    <t>Coop
Gateau
Life
Papilles Ost &amp; Chark
Pressbyrån
Systembolaget
Tehuset Java
Vasatorget Frukt &amp; Grönt</t>
  </si>
  <si>
    <t>Bönor &amp; Blad
Gateau
ICA Kvantum
Life
Systembolaget
Thailaan Asian Market
Willys Hemma
Tasty America</t>
  </si>
  <si>
    <t>Golden Athlete
Luna Spel &amp; Tobak
Pajas Godislandet
Systembolaget</t>
  </si>
  <si>
    <t>ATG Butik
City Gross</t>
  </si>
  <si>
    <t>ATG
ICA Maxi
Lidl
Willys</t>
  </si>
  <si>
    <t>ATG Butik
ICA Maxi
Matpiraten
Willys</t>
  </si>
  <si>
    <t>ICA Kvantum
Stora Coop
ATG Butik</t>
  </si>
  <si>
    <t>Coop Forum
Systembolaget
Sötvaruhuset
Willys</t>
  </si>
  <si>
    <t>Delikatessvagnen
ICA Maxi</t>
  </si>
  <si>
    <t>Coop
Godisfabriken</t>
  </si>
  <si>
    <t>Gotthuset
Happy Candy
ICA Kvantum
Pressbyrån
Systembolaget
Willys</t>
  </si>
  <si>
    <t>Coop City
Kardemumma
Life
Smaksinnenas skafferi</t>
  </si>
  <si>
    <t>Möllans Te
Willys Hemma</t>
  </si>
  <si>
    <t>Coop
Hälsokraft
Systembolaget</t>
  </si>
  <si>
    <t>Gastroteket
ICA Kvantum
Life
NetSnus
Spel &amp; Tobak
Systembolaget
Willys</t>
  </si>
  <si>
    <t>ICA Maxi
Willys
ATG Butik</t>
  </si>
  <si>
    <t>Centrumkiosken
ICA Kvantum
Maharaja Supermarket
Spelbutiken Jokern
Systembolaget
Willys</t>
  </si>
  <si>
    <t>ICA Kvantum
Life
Systembolaget
Thehuset</t>
  </si>
  <si>
    <t>Danderyds Te, Kaffe &amp; Tobak
Hemköp
Life
Pressbyrån
Systembolaget
Thelins Bröd</t>
  </si>
  <si>
    <t>Hemköp
Jam Jam
Nacka Te &amp; Kaffe Handel
Nacka Tobak &amp; Speltjänst
Sandströms Kött
Systembolaget
Willys Hemma</t>
  </si>
  <si>
    <t>Bodypower
Godisfabriken
Gottebiten (mellan och västra)
Guns Hälsokost 1
Guns Hälsokost 2
Life
MaxiMat Nordby
Nordby Supermarket
Snus by Gottebiten
Swedish Match Store Nordby</t>
  </si>
  <si>
    <t>AG kötthandel
Andouet ost
Melanders fisk
NK Bröd
NK Kaffe &amp; Tehandel
NK Konfektyr
Rot butik &amp; kök</t>
  </si>
  <si>
    <t>7-Eleven Postgatan
7-Eleven Östra Hamngatan
Götheborgs Te &amp; Kaffehandel
Hemköp
Hälsoapoteket / Hälsa &amp; Fitness
Hälsokosten
Jerkstrands Bageri
Lidl
Life 1 (Lilla Klädpressaregatan)
Life 2 (Femman)
Pressbyrån 1 (Götgatan)
Pressbyrån 2 (Lilla Klädpressaregatan))
Pressbyrån 3 (Nils Ericsonsgatan)
Pressbyrån 4 (Norra Hamngatan)
Pressbyrån 5 (Östra Hamngatan)
Systembolaget</t>
  </si>
  <si>
    <t>Stora Coop
Systembolaget
Candyworld</t>
  </si>
  <si>
    <t>Snusgrossen
Snusoutlet</t>
  </si>
  <si>
    <t>Ica Kvantum
Stora Coop
Systembolaget</t>
  </si>
  <si>
    <t>Entrébutiken
Gottebolaget
ICA Supermarket
Life
Systembolaget</t>
  </si>
  <si>
    <t>158:ans Fisk
ICA Kvantum</t>
  </si>
  <si>
    <t>Hälsokraft
Pressbyrån
Stora Coop
Systembolaget</t>
  </si>
  <si>
    <t>Hälsokraft
Pressbyrån</t>
  </si>
  <si>
    <t>Asian Market
Elins Livs Gross Handel
K Livs Dricka
Miniprice</t>
  </si>
  <si>
    <t>Gottgott
Stora Coop</t>
  </si>
  <si>
    <t>Systembolaget
Nespresso</t>
  </si>
  <si>
    <t>Stora Coop
Willys</t>
  </si>
  <si>
    <t>Direkten
Hälsokraft
MatArket</t>
  </si>
  <si>
    <t>CiggeStore
Godispunkten
Théboden</t>
  </si>
  <si>
    <t>City Gross
Snushandel,se</t>
  </si>
  <si>
    <t>Bönor &amp; Blad
ICA Supermarket
Life
Pressbyrån
Systembolaget</t>
  </si>
  <si>
    <t>Godisbutiken
Lidl
Najib Livs
Rinkeby Kiosk
Rinkeby Livs
Rinkeby Matcenter
Rinkeby Spel &amp; Tobak</t>
  </si>
  <si>
    <t>Lidl
Peterssons Fisk &amp; Skaldjur
Willys</t>
  </si>
  <si>
    <t>Go Banana
Huskvarna Saluhall
Nya Andreas Tobak
Rosenkiosken
Willys</t>
  </si>
  <si>
    <t>Al Attar Herbs &amp; Spices
Al Hana Mejeri
Alsafady Kött
Bazaar Food Market
Interfood Maximal
Mix Mat
Rosengårds Tobak</t>
  </si>
  <si>
    <t>Stora Coop
Systembolaget
Willys</t>
  </si>
  <si>
    <t>ATG Butik
ICA Maxi
Lidl
Systembolaget</t>
  </si>
  <si>
    <t>ICA Supermarket
MyWay
Systembolaget</t>
  </si>
  <si>
    <t>Hälsokraft
ICA Supermarket
Saltis Godis
Systembolaget
Willys Hemma</t>
  </si>
  <si>
    <t>Direkten
Erssons Fisk &amp; Deli
Hemköp
Life
Systembolaget
Urban Deli
Willys</t>
  </si>
  <si>
    <t>Dahls Bageributik
Life
Stora Coop
Systembolaget
Willys</t>
  </si>
  <si>
    <t>Lidl
Willys</t>
  </si>
  <si>
    <t>Coop
ICA Kvantum
Life
Pressbyrån
Systembolaget
Queen Nut &amp; Sweet</t>
  </si>
  <si>
    <t>Direkten
Dragonen Livs &amp; Delikatesser
ICA Supermarket
Katjusja Delikatesser
Matrix
Mixen
SOS Kiosken
Systembolaget</t>
  </si>
  <si>
    <t>ICA Supermarket
Willys
e-avdrag</t>
  </si>
  <si>
    <t>Dinn Närbutik
Salam Livs
Willys</t>
  </si>
  <si>
    <t>Life
Smedjan Kiosk &amp; Spel
Thé Shoppen</t>
  </si>
  <si>
    <t>Järnspisens Matbod
Systembolaget</t>
  </si>
  <si>
    <t>ICA Maxi
Systembolaget
Willys</t>
  </si>
  <si>
    <t>Lidl
Stora Coop
Willys
ATG Butik</t>
  </si>
  <si>
    <t>Gateau
Godisparadiset
ICA Kvantum
Kahls The &amp; Kaffehandel
Life
Pressbyrån
Systembolaget
Thailaan Asian Market
Tasty America</t>
  </si>
  <si>
    <t>Asian Food Market
Hemköp
Lidl
Life
Solna Spel &amp; Tobak
Solna Te &amp; Kaffe
Systembolaget</t>
  </si>
  <si>
    <t>Gottoteket
ICA Supermarket
Life
Systembolaget</t>
  </si>
  <si>
    <t>ICA Supermarket
Pressbyrån</t>
  </si>
  <si>
    <t>Willys
ATG Butik
Snabbgross klubb skövde
Grönsakshuset Skövde</t>
  </si>
  <si>
    <t>Stora Coop
Systembolaget</t>
  </si>
  <si>
    <t>ATG Butik'
ICA Maxi
Multimat
Systembolaget
Willys</t>
  </si>
  <si>
    <t>Coop Extra
Farmor Gretas Brödbutik
Fiskhuset
Hemmakväll
Life
Stenungsunds Te &amp; Kaffehandel
Systembolaget</t>
  </si>
  <si>
    <t>Stora Coop
Godishuset
Systembolaget
Willys
Gränslöst Umeå</t>
  </si>
  <si>
    <t>ICA Maxi
Janne Pettersson Charkdelikatesser
Willys</t>
  </si>
  <si>
    <t>Stora Coop
Eurocash
Supergott
Systembolaget</t>
  </si>
  <si>
    <t>Kandyz
Storcash
Willys</t>
  </si>
  <si>
    <t>ICA Kvantum
Kaffe och Theboden
Snusboa
Stenungsunds Fisk &amp; Skaldjur
Stenungsunds Orientfood
Willys</t>
  </si>
  <si>
    <t>Supergott
Willys</t>
  </si>
  <si>
    <t>Brobergs Tobakshandel
Gateau
Lakrids
Life
Stockholms matmarknad</t>
  </si>
  <si>
    <t>BR Food i Svinesund
Eurocash
Godisfabriken 1
Godishuset
Gottebiten
Grensesnus Svinesund
Hälsokostbolaget
Maximat
Slemani Market
Tobaksvagnen</t>
  </si>
  <si>
    <t>Stora Coop
Willys
Kungsbacka, Fisk, Skaldjur &amp; Delikatesser
ATG Butik</t>
  </si>
  <si>
    <t>Feskegött
ICA Kvantum
Kandy'z</t>
  </si>
  <si>
    <t>Coop Extra
Godisfabriken
Marlino's Fisk &amp; Skaldjur
Ringblommans Hälsobod</t>
  </si>
  <si>
    <t>Pressbyrån
Systembolaget
Z,ONE</t>
  </si>
  <si>
    <t>Markato 2
Matkanonen
Matvärlden
Tensta Tobak</t>
  </si>
  <si>
    <t>ICA Maxi
Kandyz
ATG Butik</t>
  </si>
  <si>
    <t>ICA Kvantum
Life
Norells fisk &amp; skaldjur
Systembolaget
Toppen ICA Delitorget
Toppen Spelbutik</t>
  </si>
  <si>
    <t>ATG Butik (City Gross)
ATG Butik (ICA)
City Gross
ICA Maxi
Systembolaget
Willys</t>
  </si>
  <si>
    <t>Stora Coop
ICA Maxi
Kahls The &amp; Kaffehandel
Life
Pressbyrån
Systembolaget
Gottebiten</t>
  </si>
  <si>
    <t>Systembolaget
Willys</t>
  </si>
  <si>
    <t>Brobergs
Bengtsons Ost
Hemmakväll
ICA Nära
Kahls The &amp; Kaffehandel
Life</t>
  </si>
  <si>
    <t>ICA Kvantum
Lidl
Phailin Asiafood i Tumba
Pressbyrån
Systembolaget
Tumba Spel &amp; Tobak</t>
  </si>
  <si>
    <t>City Gross
Kahls The &amp; Kaffehandel
Life
Pressbyrån
Stora Coop
Systembolaget</t>
  </si>
  <si>
    <t>Direkten
Hemmakväll
ICA Kvantum
Life
Parti
Pressbyrån
Stora Coop
Systembolaget</t>
  </si>
  <si>
    <t>Eurocash
Guns Hälsokost
ICA Supermarket
Supergott</t>
  </si>
  <si>
    <t>Bodypower
Eurocash
Godisfabriken
Gottebiten
Maximat
Guns Hälsokost</t>
  </si>
  <si>
    <t>ICA Supermarket
Systembolaget
ATG Butik</t>
  </si>
  <si>
    <t>Gårdshem
Saedéns Tobakshandel
Tehörnan</t>
  </si>
  <si>
    <t>Bönor &amp; Blad
Stora Coop
Systembolaget</t>
  </si>
  <si>
    <t>Candy Shop
Coop
Hälsokraft
ICA Kvantum
Pressbyrån
Systembolaget
Vallentuna frukt, Grönt &amp; Blommor</t>
  </si>
  <si>
    <t>ATG Butik
Halmsad Bazar Food
Ica Supermarket
Vallås Butiken
Vallås Supermarket</t>
  </si>
  <si>
    <t>ATG butik
ICA Supermarket
Valsta Livs</t>
  </si>
  <si>
    <t>ICA Maxi
Stora Coop
Systembolaget
Willys</t>
  </si>
  <si>
    <t>Matvärlden
Willys</t>
  </si>
  <si>
    <t>Babylon Kiosk
ICA Kvantum
Olles Kiosk
Systembolaget</t>
  </si>
  <si>
    <t>ATG Butik
Coop Konsum
Direkten
Gretas Ost och sånt</t>
  </si>
  <si>
    <t>Ammoris Livs
ATG Butik
ICA Supermarket
Myway Vårberg
Shahzad Orient Livs
Vårbergs Livs
Vårbergs Tobak</t>
  </si>
  <si>
    <t>ATG Butik
Combi-kiosken
Goda Jorden Supermarket
Godismix Wåxnäs
ICA Supermarket
Lidl
Orientalisk Superlivs
Pekås
Thai Store
Willys
Wåxnäs Kiosken</t>
  </si>
  <si>
    <t>Coop
Hedlunds Tobak
Hemköp
Hälsokosten
JM Tobak och konfektyr
Lidl
Matvärlden
Pressbyrån
Systembolaget
Vällingby Spel &amp; Tobak</t>
  </si>
  <si>
    <t>Feskhandlar'n
ICA Maxi
Stora Coop
Systembolaget</t>
  </si>
  <si>
    <t>ICA Maxi
Kalong Asian Market
Lidl
Nyform Hälsobutik</t>
  </si>
  <si>
    <t>Direkten
Systembolaget
Willys</t>
  </si>
  <si>
    <t>City Gross
Stora Coop</t>
  </si>
  <si>
    <t>Hälsokraft
ICA Kvantum
My Way
Pressbyrån
Systembolaget
Väsby Gross (Väsby Import)
Väsby Spelhörna
Willys</t>
  </si>
  <si>
    <t>Coop
Favorit Smakerna
Hemköp
Pressbyrån
Systembolaget</t>
  </si>
  <si>
    <t>Bönor &amp; Blad
ICA Supermarket
Life
Pressbyrån</t>
  </si>
  <si>
    <t>Lidl
City Food
Smedjans Kiosk</t>
  </si>
  <si>
    <t>ATG Butik
BLU Grossist
Honey Sweets
Lidl
Södertälje Indian Store
VeNära Bulgariska Livsmedel och textil
Willys</t>
  </si>
  <si>
    <t>Balders Bröd
Hemköp
ICA Kvantum
Jam Jam
Life
Lindt
Nespresso
Niqo Co
Systembolaget</t>
  </si>
  <si>
    <t>American Food &amp; Gift Store
Balders bröd
Centrum Tobak
Gateau
Hälsokraft
ICA Kvantum
Kahls The &amp; Kaffehandel
Lakrids by Johan Bülow
Life
Nespresso
P&amp;B Delikatesser
Picard
Pressbyrån
Sturehof Matmaknad
Systembolaget
Täby Tobak
Willys</t>
  </si>
  <si>
    <t>Godisboden
ICA Kvantum
Lidl
Åkermyntans Lek &amp; Spel</t>
  </si>
  <si>
    <t>Life
ICA Kvantum
Direkten Kajutan Spel &amp; Tobak
Systembolaget</t>
  </si>
  <si>
    <t>ICA Maxi
Lidl
Nya Pulsen
Willys</t>
  </si>
  <si>
    <t>Coop Konsum
Fresh Food Express
Fresh Grocery Shop
ICA Supermarket
Lidl</t>
  </si>
  <si>
    <t>ATG Butik
Coop Extra
ICA Maxi
Willys</t>
  </si>
  <si>
    <t>Fiskbilen
Lidl
Willys</t>
  </si>
  <si>
    <t>Coop Extra
Lidl
ATG Butik</t>
  </si>
  <si>
    <t>ICA Kvantum
Systembolaget</t>
  </si>
  <si>
    <t>Brekeriet Beer
Stora Coop
Willys</t>
  </si>
  <si>
    <t>City Gross
Lidl</t>
  </si>
  <si>
    <t>City Gross
ICA Maxi
Lidl
Stora Coop
Systembolaget</t>
  </si>
  <si>
    <t>Bauhaus
Börjes Tingsryd
Dogman
Elgiganten
Intersport
Jula
Jysk
KungSängen
Lager 157
Stadium Outlet
Sängjätten
Åhlens Outlet</t>
  </si>
  <si>
    <t>Apoteket City Gross
Apoteket Vakten
Arken Zoo
Flügger färg
Fotexperten
HTH Köksforum
Hööks
IKEA</t>
  </si>
  <si>
    <t>Akalla Data
Akalla Foto
Apotek-A
Asian Handicrafts
Kitab-i Arza</t>
  </si>
  <si>
    <t>Ale Optik
Blomsterriket
Dressmann
Kronans Apotek
Lindex
Nols Färg</t>
  </si>
  <si>
    <t>3
Akademibokhandeln
Apotek Hjärtat
Apoteket
Arken Zoo
Bik Bok
Brothers
Carlings
Cassels
Cervera
Clas Ohlson
Dimoda
Din Sko
Dressingroom
Dressmann
Elgiganten Phone House
Eurosko
Evanette
Flying Tiger Copenhagen
Fröken Fröjd
Gina Tricot
Glitter
Guldfynd
H&amp;M
Hemtex
Hunkemöller
IK Sävehof sovernirshop
Intersport
Jack &amp; Jones
Johanssons Skor
KappAhl
Kicks
Kjell &amp; Company
Kronans Apotek Partille
Lekia
Levi's store
Lindex
Lundbergs Väskor
Lyko
MQ MarQet
Normal
Panduro Hobby
Partyland
Pondus
Rituals
Scorett
Skechers
Skopunkten
Smycka
Specsavers
Stadium
Synoptik
Synsam
Søstrene Grene
Telenor
Telia
The Body Shop
Twilfit by CHANGE Lingerie
Ur&amp;Penn
Vero Moda
Volt
Åhlens</t>
  </si>
  <si>
    <t>Granngården
Grillhouse,se
Jem &amp; Fix
Jysk
Nässjö Skog &amp; Trädgård
Rusta
Second hand-butiken Källan
Stadium Outlet
ÖoB</t>
  </si>
  <si>
    <t>Apotek Hjärtat
Apoteket
Arken Zoo
Blomsterlandet
Byggmax
Caparol Färg
Cinco
D/N Svensk Design
Elon
Färgboden
Hemtex
Iems
Kronans Apotek
Lilla Garnbutiken
Lindex
Malms Väskor
My Baby Torslanda
Sundqvist outlet och showroom
Torslanda Djurbutik &amp; Veterinärfoder
Torslanda Färg &amp; Tapet
Torslanda Optik</t>
  </si>
  <si>
    <t>3
Apotek Hjärtat
Clas Ohlson
Constantly of Sweden
Cubus
Doz apotek
Dressmann
Hemtex
Intersport
Jack &amp; Jones
KappAhl
Kicks
KungSängen
Lindex
Skopunkten
Telenor
Vero Moda</t>
  </si>
  <si>
    <t>Alvina
Apotek Hjärtat
B&amp;B
Damas Juveler
Deichmann
Edels Klädvaruhus
Eyfel Eau De Parfum
KappAhl
Kicks
Kronanas Apotek
Stadsmissionens second hand
Tele Card Center
Ur &amp; Penn</t>
  </si>
  <si>
    <t>Beyond Retro
Bolia
Caroline Svedbom
Design Only
Din sko
Face Stockholm
IEMS
Mango
Massimo Dutti (pop-up)
NIO
Raglady
Stadsmissionen Second Hand (Pup-up)
Synsam recycling outlet
Teknikmagasinet
Tommy Hilfiger
Zara</t>
  </si>
  <si>
    <t>Apoteket
Arken Zoo
Dollarstore
Elon
Hööks
Jula</t>
  </si>
  <si>
    <t>Apoteket Arninge station
Apoteket Hästhoven
Ballingslöv
Blomstelandet
Byggmax
CostCo
Dormy
Elgiganten
Elgiganten Phone House
Elon
Folkhemmet
Folkpool
Formlagret
Granngården
Gustvall ridsport
Hydropool
Hööks
Jysk
Kakeldax
Kakelhörnan
K-Rauta
Kungsängen
Kvik
Lager 157
Lekia
Megakakel
Moogio
Nordic Floorball
Partyland Arninge station
Pass of Sweden
Rusta
Sova
Stadium Outlet
Vattenbutiken
Vedum
XL Bygg
Zoo Kompaniet
ÖoB</t>
  </si>
  <si>
    <t>3
Akademibokhandeln
Albrekts Guld
Apotek Hjärtat
Apoteket AB
Bik Bok
Blomstertid
Brothers
Butterick’s
Calzedonia
Carlings
Cassels
Cervera
Clas Ohlson
Cubus
Denim &amp; Friends
DinSko
Dressmann
ECCO
Ekholms Färgcenter
Elgiganten Megastore
Elon
EM home
Flying Tiger Copenhagen
GANT
Gina Tricot
Glitter
Granit
Guldfynd
H&amp;M
Hemtex
IEMS
Intersport
Intimissimi
J,Lindeberg
Jack &amp; Jones
Jula
Junkyard
KappAhl
Kicks
Kjell &amp; Company
Lagerhaus
Lekia
Lindex
Lundbergs
Lyko
Mobilcenter
MQ
Nelbae Home
Panduro Hobby
Polarn O, Pyret
Rituals
Rizzo
S&amp;C hype
Scorett
Season Man
Skechers
Skopunkten
Smarteyes
Sostrene Grene
Specsavers
Stadium
Synoptik
Synsam
Teknikmagasinet
Tele2
Telenor
Telia
The Body Shop
Triumph
Twilfit
Ur &amp; Penn
Vero Moda
Vila Clothes
VOLT
Wagner
Åhléns
Sportshopen</t>
  </si>
  <si>
    <t>Apoteket
Dressmann
Elgiganten
Eurosko
Guldfynd
H&amp;M
Intersport
KappAhl
Kicks
Kronans apotek
Lekstugan
Lindex
Smycka
Specsavers
Synoptik
Vero Moda</t>
  </si>
  <si>
    <t>Akademibokhandeln
Albrekts Guld
Apoteket
Bik Bok
Brothers
Carlings
Childrens House
Clas Ohlson
Cubus
Deichmann
Din Sko
Dressmann
Dressmann XL
ECCO
Elgiganten Phone House
Elon Ljud &amp; Bild
Flying Tiger Copenhagen
Gina Tricot
Guldfynd
H&amp;M
H&amp;M Home
Hemtex
Hunkemöller
Håkansson
IKEA
Indiska
Jack &amp; Jones
Jeansbolaget
KappAhl
Kicks
Kjell &amp; Company
Lagerhaus
Lindex
Lindex Kidz
Lyko
MQ
Nollnitti
Normal
Panduro
Patches and Pins
Rituals
Rizzo
Scorett
Skechers
Skocentrum
Skopunkten
Specsavers
Stadium
Synoptik
Synsam
Telia
The Body Shop
Ur &amp; Penn
Vero Moda
Volt
Wallenbergs Herrekipering</t>
  </si>
  <si>
    <t>3H Blommor
Akademibokhandeln
Albrekts Guld
Antikmarknad
Apoteket
Babyproffsen
Backa Blommor
BigRoom
Biltema
Blomsterlandet
CC Clothing Company
CD Bilradio
CiLi in Papers
Cykelhuset
Din Sko
Dollarstore
Dressmann
Dressmann XL
Edels Klädvaruhus
EL-GE Sportfiske
Elgiganten Phone House
Elon
Elon - Rabattfynd
Emmaus Björkå
Flying Tiger Copenhagen
Färg &amp; Tapetspecialisten
Gina Tricot
Guldfynd
Huveröds Hund &amp; Katt
Intersport
Jack &amp; Jones
Johanssons Skor
Jula
Jysk
KappAhl
Kicks
Kjell &amp; Company
Klockmaster Schutz
Kronans Apotek
Lamphuset
Lekia
Lilla Mattbutiken
Lindex
Ljungberghs Möbler
LjusExperten
Mattlandet
MQ
Nids4Kids
Optikkällaren
Queen Butik
RBB Gardininteriör
Rusta
Skopunkten
Smyckeplatsen
Sovkoncept
Specsavers
Sportson
Stadium
Team Sportia
Tele2
Telenor
Trademax
Underhundra,se
Ur &amp; Penn
UVX Smycken &amp; Piercing
VetZoo
Vilja
ÖoB
Cubus</t>
  </si>
  <si>
    <t>Arken Zoo
Colorama
Djurmagneten
DollarStore
Duvan
Electrolux Home
Elgiganten
Elon Ljud &amp; Bild
Go Banana
Happy Homes
Intersport
Jysk
Kungsängen
Rusta
Sportringen
Svenska Pool &amp; Spa
ÖoB</t>
  </si>
  <si>
    <t>Apotek hjärtat
Arken Zoo
Atlantis Sängspecialisten
Babyproffsen
BabyWorld
Bauhaus
Cervera
Chilli
Clas Ohlson
Decathlon
Dollarstore
Dormy
Dressmann
Elon
Flügger färg
Folkhemmet
Hemtex
Husqvarna Concept Store
Hööks
IKEA
In&amp;Finn
Intersport
Jula
Jysk
KappAhl
Kjell &amp; Company
Kungsängen
Lager 157
Lekia
Lekmer
Lindex
MediaMarkt Stockholm
Mio
Panduro Hobby
Plantagen
Rusta
Seng
Skopunkten
Skånska Byggvaror
Sova
Sportson
Stadium +
Stadium Outlet Barkarby
Trademax
Webhallen
XXL
ÖoB</t>
  </si>
  <si>
    <t>Apoteket Baronen
Clas Ohlson
Elgiganten Phonehouse
Gina Tricot
Glitter
Guldfynd
H&amp;M
H&amp;M Home
Jeansbolaget
Kicks
Kjell &amp; Company
MQ
New Yorker
Normal
Rituals
Rizzo
Scorett
Smycka
Ur&amp;Penn</t>
  </si>
  <si>
    <t>Bikbok
Cubus
Guldfynd
H&amp;M
Hemtex
Kappahl
Kicks
Kronans Apotek
Lindex
Rituals
Scorett
Stadium
Synoptik
Twilfit
Ur&amp;Penn
Brothers</t>
  </si>
  <si>
    <t>Arken Zoo
Biltema
Böjda Spön
Elon
EM Möbler
Go Banana Lekextra
Granngården
HOCKEYSTORE
IKEA
Jysk
Kakelbutik i Karlstad
Kvik
Monséns Äkta Mattor
My Perfect Day
Plantagen
Seng
Svenska Hem
Team Sportia</t>
  </si>
  <si>
    <t>Akademibokhandeln
Albrekts Guld
Apotek Hjärtat
Apotek Hjärtat ICA
Bergqvist Skor
Bikbok
Carlings
Cassels
Cervera
Clas Ohlson
Cubus
Din Sko
Dressman
Ecco
Elgiganten Phone House
Flying Tiger Copenhagen
Gina Tricot
Glitter
Guldfynd
H&amp;M
Hemtex
Jack &amp; Jones
KappAhl
Kicks
Kjell &amp; Company
Kronans Apotek
Lekia
Lindex
Lyko
MQ Marqet
Normal
Polarn O, Pyret
Pondus
Rituals
Scorett
Smycka
Specsavers
Stadium
Synoptik
Synsam
Teknikmagasinet
Telenor
Telia
The Body Shop
Ur &amp; Penn
Vero Moda
Vila
Volt</t>
  </si>
  <si>
    <t>Apotek Hjärtat
Dressmann
Intersport
Kicks
Grön Mobil
Ryns skor</t>
  </si>
  <si>
    <t>Act of caring
Agood company
Akademibokhandeln
Albrekts Guld
Apoteket
Arra Artcraft /(Pop-up)
B home interior
BikBok
Brothers
Buketten
Carlings
Cervera
Cubus
Din Sko
Dressmann
Dressmann XL
Elgiganten Phone House
Eurosko
Flying Tiger Copenhagen
Gina Tricot
Glitter
Go cirkulär
Green Laces
Grön form
Guldfynd
H&amp;M
H&amp;M Home
Hemtex
Hernö Basyu
HR design
Hunkemöller
Hyber
Håkanssons
Indiska
Intersport
Jack &amp; Jones
Jeansbolaget
Julee o Co jewellery
KappAhl
Kicks
Kjell &amp; Company
Kronans Apotek
Lagerhaus
Lekia
Levis Store
Lindex
Liomis
Lyko
MQ
Myrorona
Newbie
NFT_Coon
Nimble patch
Normal
Ohlssons Tyger
Palt
Palt Syster
Panduro
Patches and Pins - Sundsvall
PeakPerformance
Polarn O, Pyret
Pure Effect
Re-adventure
Rituals
Riva Mode
Rizzo
Scorett
Smarteyes
Specsavers
Synoptik
Synsam
Teknikmagasinet
Telia
The Body Shop
Tini
Twilfit by Change Lingerie
Unwrapped
Ur &amp; Penn
Vallmo &amp; Vintage
Vero Moda
Vila
Volt
Wagner
Wallenbergs Herrekipering
Zizzi</t>
  </si>
  <si>
    <t>Apotek Hjärtat
Arken Zoo
Artistica
Babyproffsen
Bauhaus
Biltema
Birsta Gardincenter
BlomsterCupolen
Byggmax
Clas Ohlson
Djur &amp; Natur
Dogman
DollarStore
Dormy
Elgiganten
Fanny
Folkpool
Granngården
Hööks
Iittala Outlet
IKEA
Jaktia
Jula
Jysk
Kronans Apotek
Kungsängen
Lager 156
Media Markt
Mio
NetOnNet
Norrlandsfärg
Plantagen
Rusta
Skopunkten
Sovkoncept
Sportringen
Sportson
Stadium
Stadium Outlet
Trademax
XXL
Åhlens Outlet
ÖoB</t>
  </si>
  <si>
    <t>Dollarstore
Jysk
Peak Performance Outlet Store
Sporthuset</t>
  </si>
  <si>
    <t>Apoteket
Arken Zoo
Biltema
Chili
Lekia och Babya
Mio
Plantagen
Rusta
Skånska byggvaror</t>
  </si>
  <si>
    <t>Arken Zoo
EKO Stormarknad
Elcykelpunkten
ELON
Flügger Färg
Interflora Puls
Ljusexperten
Lloyds Apotek
Moogio
Synoptik
Vålamagasinet</t>
  </si>
  <si>
    <t>Biltema
Elgiganten
Jysk
Kronans apotek
Rusta</t>
  </si>
  <si>
    <t>Dollarstore
Electrolux Home
Fitnessbutiken
Jysk
Lager 157
Mio
Nordsjö Idé &amp; Design/Ballingslöv
Panduro Hobby
Rusta
Staples
ÖoB</t>
  </si>
  <si>
    <t>Apoteket
Apoteksgruppen
Ballingslöv
Bauhaus
Beijer
Biltema
Blomcenter
Centro Kakel &amp; Klinker
Cervera
City Papper &amp; Städprodukter
Colorama
Decathlon
Djur-hobby Zoo
Dogman
Dressmann XL
Eldabutiken
Elgiganten
Färgexperten
Granngården
Helping Hand
Hemtex
IKEA
Intersport
Jula
Jysk
Kamin i Uppsala
KappAhl
Kungsängen
Lekia - Buttericks
Media Markt
Möbelmästarna
Plantagen
Rusta
Skopunkten
Sportringen
Sportson
Stadium
Stadium Outlet
Swetex
Såma
Trademax
Uppsala Färg
Uppsala Stadsmission
Vedum Kök &amp; Bad
Wahlqvist Mattor/Matt-Tema
XXL
ÖoB</t>
  </si>
  <si>
    <t>Apotek Hjärtat
Arken Zoo
Badlagret
Beijer
Byggmax
Chili
Colorama
Dogman
Dollarstore
Elgiganten
Flügger Färg
Golf Outlets 
Hagelins Musik
Hero Kakel
Jysk
Kakelhuset
Kungsbacka optik
Kungsängen
Marbodal
Mio
Plantagen
Rusta
Rusta
Sovkoncept Select
Stadium Outlet
Storken
Svensk Ridsport
Xenonkungen
XL Bygg</t>
  </si>
  <si>
    <t>Apoteket
Brandbergens Glasögon
Flowers &amp; Decor
Lloyds apotek
Madlins Guld
Primas Afroeuro hair &amp; fashions
Tony's Kiosk &amp; Leksaker</t>
  </si>
  <si>
    <t>Arken Zoo
Ballingslöv
Bauhaus
Biltema
Caparol
Doz Apotek
Fishline Scandinavia
Flügger Färg
Folkpool
HTH Köksforum
Hydropool
Hööks
In &amp; Finn
Jysk
Kakeldax
Kvik
Marbodal
Mio
NetOnNet
Nordic Pool
Pool Kamindrottningen
Poolkungen
Puustelli
Rusta
Stadium Outlet
Twice For Kids
Webhallen</t>
  </si>
  <si>
    <t>Apoteket Sporven
Bredäng Loppis
Bredängs Guld
Bredängs Modebutik
Imans Textiler</t>
  </si>
  <si>
    <t>Akademibokhandeln
Apotek Hjärtat
Bang &amp; Olufsen
Bönor &amp; Blad
Cervera
Clas Ohlson
Cykloteket
Dressmann
Ecoshine
Elgiganten
Elon
H&amp;M
Hallbergs Guld
Hemtex
IKEA
Jack &amp; Jones
Jula
Klockmaster
Kolla
Kronans Apotek
Lagerhaus
Lekia
Lindex
MQ
Newport Home Interiors
Nilson Shoes
Panduro Hobby
Party Land
Rusta
Scorett/Håkanssons
Sova
Stadium
Sthlm Blvd
Studio Flora
Synoptik
Synsam
Tele2
The Body Shop
Twilfit
Vero Moda
XXL
Zoo,se
Åhléns</t>
  </si>
  <si>
    <t>Caparol
Flugger
Hyresgäst
Jysk
Konradssons Kakel
Kvik
Marbodal
Mio
Nordsjö Idé &amp; Design
Pro Kakel &amp; Klinkel
Sovkoncept
Stadsmissionen Bromma
Vedum</t>
  </si>
  <si>
    <t>Apoteket
Bromma Ramaffär
Brommafloristen</t>
  </si>
  <si>
    <t>Arken Zoo
Dollarstore
Granngården
Kronans Apotek
Lions Loppmarknad
Jem &amp; Fix
Jysk
Rusta
Team Sportia</t>
  </si>
  <si>
    <t>Jakobssons Ur &amp; Guld
Klockmaster/Jacobsson Ur &amp; Guld
Lindex
Synsam</t>
  </si>
  <si>
    <t>Apotek Hjärtat
Arken Zoo
Biltema
Byggmax
Colorama
Dollarstore
Elgiganten
Erikshjälpen
Jem &amp; fix
Jysk
Lekia &amp; Babya
Plantagen
Rusta
Stadium Outlet
ÖoB</t>
  </si>
  <si>
    <t>Apotek Hjärtat
Apoteket
Arken Zoo
Blomsterlandet
Clas Ohlson
Colorama
Deco fine jewlery
Elgiganten
Elon Ljud och bild
Elon/KöksCentrum
Family House
Flügger Färg
Intersport
Jysk
Kungsängen
Lampaffären
Lekia
Matt-Tema Ängelholm
Mio
NP Nilsson/XL Bygg
Rusta
Sportringen Prize Off
Stilcykel
Tekå Persienner
Villians Glas
ÖoB</t>
  </si>
  <si>
    <t>Akademibokhandeln
Apotek Hjärtat
Apoteket Källan
Arken Zoo
Björkåfrihet
Blomsterriket
Cassels
Cellect
Cykelgiganten
Din Sko
Dressmann
Dressmann XL
Elgiganten Phone House
Guldfynd
KappAhl
Kicks
Kjell &amp; Company
Klockan &amp; Smycket
Lindex
Normal
PhoneHuset
Racketgiganten
Rusta
Specsavers
SweOutlet
Synoptik
Synsam
Team Sportia
Telenor
Ur&amp;Penn
Zizzi</t>
  </si>
  <si>
    <t>Apotek Hjärtat
Arken Zoo
Bålsta Guld &amp; Silver
Dressmann
Elgiganten/Phonehouse
KappAhl
Kicks
Klackenbergs Böcker &amp; Papper
Lekia
Lindex
Sportringen
Synoptik
Synsam</t>
  </si>
  <si>
    <t>Apotek Hjärtat
Arken Zoo
Bauhaus
Blickpunkten
Clas Ohlson
Elgiganten Megastore
Hemtex
IKEA
Jysk
KappAhl
Kjell &amp; Company
Kronans Apotek
Media Markt
Mio
Skopunkten
Stadium Outlet
XXL</t>
  </si>
  <si>
    <t>3
Akademibokhandeln
Albrekts guld
Apoteket
Bik Bok
Bouquets Flower Shop
Brothers
Carlings
Cassels
Clas Ohlson
Cubus
Deichmann
Dimoda
Din Sko
Dollarstore
Dressmann
Dressmann XL
Elgiganten Phone House
Euronics Phone Store
Flying Tiger Copenhagen
Gina Tricot
H&amp;M
H&amp;M Home
Hallbergs Guld
Hemtex
Hornbach
Jack &amp; Jones
KappAhl
Kicks
Kjell &amp; Co
Lagerhaus
Lekia
Lindex
MQ
New Yorker
Normal
Only
Panduro
Rituals
Rizzo
Sandelins
Scorett
Skopunkten
Specsavers
Sport-Åke Sportringen
Stadium
Synoptik
Synsam
Telenor
Telia
Ur&amp;Penn
Vero Moda
Vila
Volt
Wallenbergs
Önska</t>
  </si>
  <si>
    <t>Designtorget
Doz Apotek
Glitter
Intimissi
Kjell &amp; Company
Kronans Apotek
Lakritsroten
Lindex
Pocket Shop 1
Pocket Shop 2
Rituals
Spångbergs Blommor
Teknikmagasinet</t>
  </si>
  <si>
    <t>Apotek hjärtat
Dollarstore
Lager 157
Rusta</t>
  </si>
  <si>
    <t>Adriatik
Apoteket
Best Clothes
Bik Bok
Biltema
Carlings
Cassels
Christiania Glasmagasin
Cubus
Deichmann
DNA
Dressmann
Dyrego Zoo
Euronics
Eurosko
Extra Toys
Fladen store
Guldfynd
H&amp;M
Hööks
I1
Jula
KappAhl
Kicks
Nice Outlet
Normal
Skopunkten
Sportringen
Sportshopen
Sportshopen (Nord)
Stadium outlet
Stormberg
Tefal-obh nordica
Ur&amp;Penn
XXL Outlet
ÖoB</t>
  </si>
  <si>
    <t>Bianco Footwear
Clas Ohlson
Deichmann
Dressmann
In &amp; Finn
Kicks
Normal
The Body Shop
Tre Smeder
Twilfit</t>
  </si>
  <si>
    <t>Apoteket
Bik Bok
Carlings
Cervera
Clas Ohlson
Cubus
Elgiganten Phone House
Intersport
Jack &amp; Jones
Kicks
Lekia
Normal
Ohlssons Tyger
Rituals
Scorett
Stadium
The Local Store
Twilfit
Ur&amp;Penn
Vero Moda</t>
  </si>
  <si>
    <t>Akademibokhandeln
Apotek Hjärtat
Bik Bok
Brothers
Carlings
Ecco
Gina Tricot
Glitter
Guldfynd
Hemtex
KappAhl
Kicks
Kjell &amp; Company
Lindex
Rituals
Skoakademin
Stadium
Synoptik
Twilfit
Volt</t>
  </si>
  <si>
    <t>ÖoB
Apotek Hjärtat
Arken Zoo
Colorama
Elgiganten
Förråd 1
Granngården
Intersport
Jysk
Möbelboden i Falun
NetonNet
Plantagen
Rusta
Skånska Byggvaror
Snukens galleria
Åsa Åkerström Design</t>
  </si>
  <si>
    <t>Apotek Hjärtat
Arken Zoo
DOZ Apotek</t>
  </si>
  <si>
    <t>Börjes Tingsryd
Dollarstore
Jysk
Läkarmissionens Second Hand</t>
  </si>
  <si>
    <t>Apoteket
Apotek Hjärtat
Dollarstore
Eurosko
Gävleborgs Zoo
Jysk
Lekia
Rusta
Team Sportia
ÖoB</t>
  </si>
  <si>
    <t>Apoteket Tidlösan
Din Syn- Ekerö Optik
Djurknuten
Eurosko
Floristhörnan Ekerö
Kappahl
Smultronet</t>
  </si>
  <si>
    <t>Apoteket
Blommics Ekholmen
Lindex
Synoptik
Tygbiten</t>
  </si>
  <si>
    <t>Boo Optik
Blomster-Boo
Ektorps Apotek
Flügger Färg
Persienkajal Orientmattor
Crystal Moon</t>
  </si>
  <si>
    <t>Albrekts Guld
Apotek Hjärtat
Cassels
Cervera
Clas Ohlson
Cubus
Din Sko
Dressmann
Gina Tricot
H&amp;M
Hemtex
Jack &amp; Jones
KappAhl
Kicks
Kjell &amp; Company
Lekia
Lindex
MQ
Only
Skopunkten
Stadium
Synoptik
Synsam
Tele2
Telenor
Telia
Ur &amp; Penn
Vero Moda</t>
  </si>
  <si>
    <t>3
Afrourban Store
Akademibokhandeln
Albrekts Guld
Apotek Hjärtat
Apoteket
Apple Store
Beauty by Boozt,com
Bergqvists Skor
Bik Bok
Blomobox
Blue Tomato
Boss Store
Brothers
Calvin Klein
Calzedona
Carlings
Cervera
Chanel
Change
Clas Ohlson
Cubus
Deichmann
Designtorget
Din Sko
Dressmann
Dressmann XL
Dyson
Ecco (floor 3)
Elgiganten Phone House
Esprit
Flying Tiger Copenhagen
Foot Locker
Gant
Gina Tricot
Glensia
Glitter
Granit
Guldfynd
H&amp;M
H&amp;M Home
Hallbergs Guld
Hemtex
Hours
Hunkemöller
Håkanssons
Hästens
iDeal of Sweden
Illums Bolighus
Indiska
Intersport
Intissimi
J,Lindeberg
Jack &amp; Jones
Jenny Strandh
John Henric
KappAhl
Kicks
Kids Brand Store
Kings &amp; Queens
Kjell &amp; Company
Lagerhaus
Lekia
Levi's
Lexington
Lindex
Lundbergs
Lyko
Mango
Mister Spex
MQ
Myrorna Second Hand
Name It
New Yorker
Newbie
NEYE
Normal
Only
Overhypd
Pandora
Panduro Hobby
Party Land
Peak Performance
Polarn O, Pyret
Rituals
Rizzo
Room 1006
Rugvista
Sams
Scorett
Sephora
Shabany
Sketchers
Skopunkten
Smarteyes
Specsavers
Stadium
Synoptik
Synsam
Söstrene Grene
Team Sportia
Tefal OBH Nordica
Teknikmagasinet
Telenor
Telia
The Body Shop
The Brand Store
Thomas Sabo
Tiger of Sweden
Twilfit
Ur&amp;Penn
Vero Moda
Vila
Volt
Webhallen
XXL
Zara
ÖoB</t>
  </si>
  <si>
    <t>Apotek Hjärtat
Elon
Plantagen
Sportson
Trademax</t>
  </si>
  <si>
    <t>Apotek Hjärtat
Arken Zoo
Bad och Värme
Blomsterlandet
Brödet &amp; Fiskarna Secondhand Enköping
Byggmax
Dollarstore
Elgiganten
Elon
Granngården
Intersport
Jysk
Karl Hedin
Kjelles Prylar
Lekia
Mio
Mixfishing
Nordsjö Idé &amp; Design
Rusta
Sportringen
ÖoB</t>
  </si>
  <si>
    <t>Apoteket
Elon
Grönkvist
Kids House
Markiscentrum
Outlet Syd
Sportshopen</t>
  </si>
  <si>
    <t>Apoteket 1
Apoteket 2
Leklust
Massive Stylish</t>
  </si>
  <si>
    <t>Dollarstore
Jem &amp; Fix
Jysk
Rusta</t>
  </si>
  <si>
    <t>Alanza Nöbler
Apotek Hjärtat
Bauhaus
Biltema
Botkyrka Outlet
EG's Fyndmarknad
Kakelslottet
Line Textile Outlet
PMU Secondhand
Rusta
Södertörns Solskydd</t>
  </si>
  <si>
    <t>Arken Zoo
Aveny Blommor
Hemtex
Kronans Apotek
Lindex
Slöjd-Detaljer</t>
  </si>
  <si>
    <t>Apotek Hjärtat
Arken Zoo
Bauhaus
Biltema
Blomsterlandet
Byggmax
Care of Beds
Chilli
Dormy
Eko
Elgiganten
EM Home
Erikslunds Möbler
Gamla fabriken,
Happy Homes
Homegrowing,se
HTH
Hydropool
Hööks
Jaktia
Jula
Jysk
Kreativa ting
Kronans Apotek
Kungsängen
Kvik
Lager 157
Ljusexperten
Mattbolaget/Matt-Tema
Media Markt
Medoptik
Mio
Naturkompaniet
Pass of Sweden
PMU Second Hand
Riise Möbler
Rusta
Selfmade
SENG
Sportson
Tati
Västerås Stadsmission
XL Zoo
XXL
Åhléns Outlet
ÖoB</t>
  </si>
  <si>
    <t>3
Akademibokhandeln
Albrekts Guld
Apotek Hjärtat
Arthur Guld &amp; Design
Bik Bok
Brothers
Carlings
Cassels
Cervera
Clas Ohlson
Cubus
Deichmann
Din Sko
Dressmann
Florist Compagniet
Flying Tiger Copenhagen
Gina Tricot
Guldfynd
H&amp;M
Hemtex
Hunkemöller
Håkanssons
IKEA
Indiska
Intersport
Jack &amp; Jones
Jeansbolaget
Johnells
KappAhl
Kennedies
Kicks
Kjell &amp; Company
Kronans Apotek
Lagerhaus
Lekia
Lindex
Lyko
MQ MarQet
Normal
Partyland
Polarn O, Pyret
Rituals
Scorett
Skopunkten
Specsavers
Stadium
Synsam
Synoptik
Söstrene Grene
Tele2
Telenor
Telia
The Body Shop
Wagner
Vero Moda
Vila
Volt
Väskan
Zizzi
Only
Tefal OBH Nordica</t>
  </si>
  <si>
    <t>3
Akademibokhandeln
Albrekts Guld
Apoteket
Arken Zoo
Beginners
Cassels
Cervera
Deichmann
Glitter
Hella Winter
Hemcompaniet
Hemtex
Indiska
Intersport
Kjell &amp; Company
Lager 157
Normal
Pondus
Scorett Outlet
Specsavers
Synoptik
Tele2
Telenor
The Body Shop
Triumph</t>
  </si>
  <si>
    <t>Apotek Hjärtat
Apoteksgruppen
Biltema
Elcykelpunkten
Jysk
Sko Dig</t>
  </si>
  <si>
    <t>Clas Ohlson
Deichmann
Kjell &amp; Company
Normal
Quality Flowers
Telia
The Body Shop</t>
  </si>
  <si>
    <t>3
Akademibokhandeln
Albrekts Guld
Amazing Seven
Apotek Hjärtat
Apoteket
Arken Zoo
Bik Bok
Brothers
Carlings
Cervera
Clas Ohlson
Din Sko
Doz apotek
Dressmann
Elgiganten Phone House
Euronics
Eurosko
Evanette
Fixstore
Flying Tiger
Folk
Gina Tricot
Glitter
Guld Ring
Guldfynd
H&amp;M
Hallbergs Guld
Hemtex
Hunkemöller
Intersport
Jack &amp; Jones
Jeansbolaget
Jysk
KappAhl
Kicks
Kjell &amp; Company
Lager 157
Lagerhaus
Lekia
Lindex
Lundbergs
Löplabbet
MQ
Normal
Panduro Hobby
Parelle
Party Land
Polarn O, Pyret
Rabalder
Rituals
Scorett
Silveroasen/Stjärnurmakarna
Smycka
Specsavers
Stadium
Stjärnurmakarna
Stockholms Stadsmission
Synoptik
Synsam
T-Blommor
Teknikmagasinet
Tele2
Telenor
Telia
The Body Shop
Twice Reown
Twilfit
Ur&amp;Penn
Vero Moda
Via Brazil
Webhallen
Åhléns
ÖoB</t>
  </si>
  <si>
    <t>Ekol Möbelvaruhus
Fittja apotek
Fittja guld
Fittja Mattor
Fittja Skor &amp; Väskor
Isaacs Fashion
Niana Habesha Store
Royal gardin
Swegam Beauty</t>
  </si>
  <si>
    <t>Apoteksgruppen
Betti Fix
Björke Vävstuga
Byggmax
Dollarstore
Jem &amp; Fix
Jofotex Tyger
Jysk
Korps
Lekdax
Medisox
Nya Rundströms Radio &amp; TV
Sparven Systudio
Återvinning Second Hand</t>
  </si>
  <si>
    <t>Apotek Hjärtat
K-Rauta
Kronans Apotek</t>
  </si>
  <si>
    <t>Elgiganten Phonehouse
KappAhl
Kronans Apotek
Rågårds / Jansen Modehus
Smarteyes
Stil &amp; Botanik</t>
  </si>
  <si>
    <t>Cubus
Din Sko
H&amp;M
In House
KappAhl
Klockbaren
Kronans Apotek
Lindex</t>
  </si>
  <si>
    <t>Berglövs Skor
Elon ljud och bild
Gina Tricot
Guldfynd
Intersport
Jeansbolaget
MQ
Rizzo
Stass</t>
  </si>
  <si>
    <t>Apotek Hjärtat
Arken Zoo
Cervera
Clas Ohlson
Elon
Gant Outlet
Happy Homes
Kappahl
Kungsängen
Lindex
ÖoB</t>
  </si>
  <si>
    <t>Apotek Hjärtat
Arken Zoo
Beijer
BoConcept/Sängcomfort
Clas Ohlson
Dollarstore
Elgiganten
Elon
Hallands Markis &amp; Persienn
Halmstad Kakelhus
Jysk
K-Rauta
Larssons Bokhandel
Ljudcenter / Elon
Marbodal
Matt-Tema
Plantagen
Rusta
Sängcomfort
Team Sportia
Zoffan
Önska
ÖoB</t>
  </si>
  <si>
    <t>Apotek Hjärtat
Bra Under i Focus
Saramin
Spel i Focus</t>
  </si>
  <si>
    <t>Byggmax
Hemtex
Hööks
Jula
Lekia
Rusta
Tuna Zoo
Stadium Outlet
Åhlens Outlet</t>
  </si>
  <si>
    <t>Apoteket
Beyond Retro
Bik Bok
Carlings
Guldfynd
John Henric
Kitchen Time
Kungsängen
Rituals
The Body Shop
Volt</t>
  </si>
  <si>
    <t>Apoteket
Dressmann
Elon
EM Möbler
KappAhl
LUI Interiör
Rydéns
SkoLarsson</t>
  </si>
  <si>
    <t>BRL Electronics
Flügger Färg
Hemmabad
Myrorna Second Hand
PK Möbler
Skohus
Stadium Outlet
Vestli's Fiske</t>
  </si>
  <si>
    <t>Apotek Hjärtat
Apoteket fruängstorget
Fruängen Blomsterhandel
Marsella Guld &amp; Silver</t>
  </si>
  <si>
    <t>3
Akademibokhandeln (Nedre plan)
Akademibokhandeln (Övre plan)
Albrekts Guld
Apotek Hjärtat (Hemköp)
Apotek Hjärtat (Vågen)
Apoteket
Arken Zoo
Bellis Blommor
Best of Basic
Beyond retro
Bik Bok
Björn Borg
Brothers
Calzedonia
Carlings
Cassels
Cervera
Clas Ohlson
Cubus
Deichmann
Design Only
Din Sko
Dressing Room
Dressmann
Elgiganten Phone House
Esprit
Eva nette
Flying Tiger Copenhagen
Frame it
Fuji Fotocenter
Gant
Gina Tricot
Glitter
Granit
Guldfynd
H&amp;M
H&amp;M home
Hallbergs Guld
Hemtex
Hunkemöller
Iems
Ikea Planeringsstudio
Intimissimi
Jack &amp; Jones
Jedviks
Johanssons Ecco Shop
Johanssons Skor
KappAhl
Kicks
KidsBrandStore
Kjell &amp; Company
Klockmaster Hansson
Lagerhaus
Lekia
Levi's
Lindex
Lundbergs
MM Sports
MQ
Mstore
New Yorker
Newbie
Normal
Panduro Hobby
Parfym,se
PartyLand
Polarn O, Pyret
Raglady
Rituals
Rizzo
Sail Racing
Scorett
Skechers
Smarteyes
Smycka
Specsavers
Stadium
Synoptik
Synsam (Marconigatan)
Synsam (Näverlursgatan)
Tatch
Team Sportia
Teknikmagasinet
Tele2
Telenor
Telia
The Body Shop
Twilfit
Ur&amp;Penn
Vacker
Volt
Växthuset
Wagner
Åhléns
Åhléns övre plan
Önska</t>
  </si>
  <si>
    <t>Arken Zoo
Beijer
Bättre begagnat
Dollarstore
Hjälp Till Liv International Secondhand, Café &amp; Bistånd
Lekia/Babya</t>
  </si>
  <si>
    <t>Apoteket
Albins Leksaker
Clas Ohlson
Gina Tricot
Guldfynd
Intersport
KappAhl
Kicks
Knapps Skor
MQ</t>
  </si>
  <si>
    <t>Akademibokhandeln
Apotek Hjärtat
Apoteket
Brothers
Calzedonia
Cervera
Clas Ohlson
Elgiganten Phone House
Guldfynd
H&amp;M
Hallbergs Guld
Hemtex
Intimissimi
Jackie
Kicks
Kjell &amp; Company
Klockmaster
Lagerhaus
Lindex
MQ
Newbie
Newhouse
Normal
Polarn O, Pyret
Rituals
Scorett
Synoptik
Synsam
Teknikmagasinet
Telia
The Body Shop
Twilfit
World Of Toys
Zoo,se</t>
  </si>
  <si>
    <t>Apotek Hjärtat
Dressmann
Hemtex
Intersport
Jysk
KappAhl
Lindex
Media Markt
Ongo
Seng</t>
  </si>
  <si>
    <t>Apoteket
Din Sko
Hemtex
Kjell &amp; Company
Åhléns
Telia</t>
  </si>
  <si>
    <t>Cassels
Clas Ohlson
Din Sko
Euronics Phone Store
Gina Tricot
Kicks
Kronans Apotek
Normal
Rituals
Stadium
Söstrene Grene</t>
  </si>
  <si>
    <t>Akademibokhandeln
Apotek Hjärtat
Apoteket
Camilla Malmströms
Cassels
Center Syd Optik
Cervera
Clas Ohlson
Cubus
Cykelgiganten
Deichmann
Design By Norden
Din Sko
Dressmann
Elgiganten Phonehouse
Gina Tricot
Guldfynd
H&amp;M
H&amp;M Home
Hemtex
Interflora
Jeansbolaget
Jula
Jysk
KappAhl
Kicks
Kjell &amp; Company
Lekia
Leonard &amp; Charlotte
Lindex
Mischief Jewellery
MQ
New Yorker
Panduro Hobby
Rituals
Rizzo
Scorett
Skopunkten
Smarteyes
Stadium
Synoptik
Synsam
Team Sportia
Telenor
Ur&amp;Penn
Vacker</t>
  </si>
  <si>
    <t>3
Akademibokhandeln
Albrekts Guld
Bildcompaniet
Brothers
Cassels
Clas Ohlson
Elgiganten Phone House
H&amp;M
Hemtex
Kjell &amp; Company
Lagerhaus
Naturkompaniet
New Yorker
Normal
Partyland
Synsam recycling outlet
Tele2
Telia</t>
  </si>
  <si>
    <t>Apoteket
Best Flower
Din Sko
Dressmann XL
Gina Tricot
Helt Logiskt
Hemtex
Hunkemöller
KappAhl
Kicks
Lagerhaus
MacForum
The Body Shop
Twilfit
Din Sko</t>
  </si>
  <si>
    <t>Brothers
Carlings
Cubus
Dressmann
Eurosko
Gant
Glitter
Gräs
Guldfynd
Hallbergs Guld
Hemtex
Håkanssons
Intersport
Johnells
Kicks
Lekia
Levi's
Lundbergs väskor
Lyko
MQ
Newport Home Interiors
Polarn o, Pyret
Scorett
Volt</t>
  </si>
  <si>
    <t>Apoteksgruppen
Eurosko
Fritz Olsson
Gilda
Kinsmen
Make Me Up
Synsam
Team Sportia</t>
  </si>
  <si>
    <t>Apoteket
Bergqvist Sko
Dressmann
H&amp;M
Jon &amp; Jonna
KappAhl
Kicks
Lindex
Smarteyes
Synoptik</t>
  </si>
  <si>
    <t>Apotek Hjärtat
Desti Node
Dressmann
Dressmann XL
Intersport
KappAhl
Kicks
Lindex
Metz
Specsavers
Synoptik</t>
  </si>
  <si>
    <t>Apotek Hjärtat
Blomverksta'n &amp; Nya Rum
Eurosko
Guldfynd
Intersport
KappAhl
Kicks
Lindex
Sala Optik
Ur&amp;Penn</t>
  </si>
  <si>
    <t>D Store
ETC
Hemtex
Intersport
Kjell &amp; Company
Lagerhaus
Levi's
Rituals</t>
  </si>
  <si>
    <t>Apoteket
Carlings
Clas Ohlson
Cubus
Dimoda
Dressmann
Elgiganten Phone House
Flying Tiger Copenhagen
H&amp;M
J&amp;V Store
KappAhl
Kjell &amp; Company
MQ
Rituals
Ur&amp;Penn</t>
  </si>
  <si>
    <t>Blommor från oss
Kappahl
Normal
Optica
Stadium
The Body Shop</t>
  </si>
  <si>
    <t>Akademibokhandeln
Carlings
Clas Ohlson
Din Sko
Elgiganten Phone House
Euronics
Glitter
H&amp;M
H&amp;M Home
Hemtex
Jack &amp; Jones
Kicks
Lindex
Rituals
Smycka
Stjärnurmakarna
Synsam
T:S Äventyr
Teknikmagasinet
Telenor
The Body Shop
Twilfit
Ur&amp;Penn
Veromoda</t>
  </si>
  <si>
    <t>Bik Bok
Dressmann
Elgiganten Phone House
Eurosko
Gina Tricot
Guldfynd
MIQ
Polarn O, Pyret
Synoptik
Telia
Ur&amp;Penn</t>
  </si>
  <si>
    <t>Clas Ohlson
Eurosko
Guldfynd
Hemtex
Jack &amp; Jones
Jeansbolaget
Kjell &amp; Company
Kronans Apotek
Lindex
Scorett
The Local Store
Ur&amp;Penn
Vero Moda</t>
  </si>
  <si>
    <t>Apoteket
Din sko
Euronics
Gina Tricot
Intersport
Jack &amp; Jones
KappAhl
Kicks
Lekia &amp; Babya
Lindex
MQ
My Own Style
Normal
Pelle P
Scorett
Specsavers
Ur&amp;Penn
Vero Moda</t>
  </si>
  <si>
    <t>Direkt Optik
DOZ apotek
MM sports</t>
  </si>
  <si>
    <t>Gina Tricot
Guldfynd
Kicks
Kjell &amp; Company
Lindex
MQ
Rapps Foto
Scorett
Synsam
Team Sportia</t>
  </si>
  <si>
    <t>Akademibokhandeln
Bik Bok
Brothers
Calzedonia
Carlings
Clas Ohlson
Daniel Wellington
Dedicated
DinSko
Elgiganten Phone House
Feed Your Skin
Foot Locker
Glitter
Guldfynd
Ikea
Intimissimi
Jack &amp; Jones
JD Sports
Kicks
Kjell &amp; co
Lagerhaus
Levi's
MQ
Nike
Normal
Polarn O, Pyret
Rituals
Rizzo
Stadium
Synsam
Tele2
The Body Shop
Twilfit
Ur &amp; Penn
Vero Moda
Vila
Volt
World of Toys</t>
  </si>
  <si>
    <t>Apoteket liljan
Body Shop
Guldfynd
H&amp;M
Kicks
Lekia
Rituals
Stadium
Synoptik
Teknikmagasinet</t>
  </si>
  <si>
    <t>Blommor &amp; Jord
Doz Apotek
Istikbal Möbler
Jysk
Märkesoutlet Gamlestaden
Suncity Outlet
ÖoB</t>
  </si>
  <si>
    <t>Apoteket
Djurgårdsbutiken
Dressmann
Elgiganten Phone House
En Annan Bokhandel
Eurosko
Gallery Sthlm Ramverkstad
Globens Blommor
Guldfynd
H&amp;M
Hemtex
Klockmaster
Kronans Apotek
Lindex
MQ
Planet Football
Rizzo
Specsavers
Stadium
Synsam
Teknikmagasinet
Thernlunds</t>
  </si>
  <si>
    <t>Apotek Hjärtat
Deichmann
Interflora
Kronans Apotek
Uppsala Stadsmission Second Hand</t>
  </si>
  <si>
    <t>Dressmann
Linboa
Tremans Skor
Öbacka Bok</t>
  </si>
  <si>
    <t>3
Akademibokhandeln
Albrekts Guld
Apoteket
Bergqvist Skor
Carlings
Cassels
Cervera
Clas Ohlson
Cubus
Deichmann
Dressmann
Elgiganten Phone House
Foot News
Gina Tricot
Glitter
H&amp;M
Hallbergs Guld
Hemtex
IKEA
Intersport
Jack &amp; Jones
Jezz I Am
KappAhl
Kicks
Kjell &amp; Comapny
Lagerhaus
Levi's
Lindex
Lindex Kids
Majkens Rum
MQ
Multi Brand Shoes
New Yorker
Normal
Polarn O, Pyret
Rituals
Scorett
Smycka
Specsavers
Stadium
Synsam
Teknikmagasinet
Tele2
Telenor
Telia
Twilfit
Ur&amp;Penn
Vero Moda
Volt
Wagner
Zizzi</t>
  </si>
  <si>
    <t>3
Akademibokhandeln
Albrekts Guld
Apotek Hjärtat 1
Bik Bok
Blomsterhallen
Brothers
Calzedonia
Carlings
Cervera
Clas Ohlson
Cubus
Din Sko
Dressmann
Elgiganten Phonehouse
Eurosko
Flying Tiger Copenhagen
Frame it
Gant
Gina Tricot
Glitter
Guldfynd
H&amp;M
Hallbergs Guld
Hemtex
Hunkemöller
Indiska
Intimissimi
Jack &amp; Jones
John Henric
Johnells
KappAhl
Kennedies
Kicks
Kitch'n
Kjell &amp; Company
Klockmaster
Kronans Apotek
Lagerhaus
Lekia
Leklust
Levi's
Lindex
Marks N Brands
MarQet
Elgruvan
Fonia
Mobello
New Yorker
Newbie
Normal
Pandora
Panduro Hobby
Partyland
Polarn O, Pyret
Rituals
Scorett
Silver &amp; Sånt
Sketchers
Skopunkten
Smarteyes
Specsavers
Sportson
Stadium
Synoptik
Synsam
Teknikmagasinet
Tele2
Telenor
Telia
The Body Shop
Twilfit
Uppsala Stadsmission Second Hand
Ur&amp;Penn
Vero Moda
Vila
Viva Viktoria
Volt
Väskan
Åhléns</t>
  </si>
  <si>
    <t>Apotek Hjärtat (1)
Arken Zoo
Babyworld
Blomsterlandet
Dollarstore
Elon
Jula
Jysk
Mio
Rusta
ÖoB</t>
  </si>
  <si>
    <t>Båstad Porten
Båstadsportalens loppis
Hjärteting
Märkesportalen
Ridersport
Willab Garden</t>
  </si>
  <si>
    <t>B,O,K Bokhandel
Bik Bok
Carlings
Dressmann
Elgiganten Phonehouse
Fanny Womanswear
Fasett kitchen store
Halebop
H&amp;M
Jones &amp; Brands
Kjell &amp; Company
Kronans Apotek
Rizzo
Specsavers
Telia</t>
  </si>
  <si>
    <t>Ballingslöv
Björns Cykel
Elgiganten
Elon
Granngården
Holmgrens
Svenska Pool &amp; Spa
Återvinningen Second Hand</t>
  </si>
  <si>
    <t>Buketten
Flügger Färg
Färghuset
Happy Homes
Kronans Apotek
Lyreco
Mio
Nordsjö Idé &amp; Design
OnWater
Satchamos</t>
  </si>
  <si>
    <t>Apoteket
Charlottas Blommor
Linas Zoo
Sea Breeze Fashion &amp; Fitness</t>
  </si>
  <si>
    <t>Apotek Hjärtat
Blomsterlandet
Byggmax
Jula
Kronans Apotek
Lager 157</t>
  </si>
  <si>
    <t>Apoteket
Djurens Värld
Hagis Blommor
Hagsätra Guldberet
Hagsätra Sport
Prima Prylar
Sportringen/Hagsätra sport</t>
  </si>
  <si>
    <t>Akademibokhandeln
Albrekts Guld
Apoteket
Bergqvist Skor
Blomsterlandet
Brothers
Carlings
Cassels
Cubus
Design Only
Din Sko
Dressmann
Elgiganten Phone House
Flying Tiger Copenhagen
Gina Tricot
Guldfynd
H&amp;M
Hemtex
Hunkemöller
Cellect
H&amp;M Home
HUR
Håkanssons
Iems
IKEAS planeringsstudio
Jack &amp; Jones
KappAhl
Kicks
Kjell &amp; Company
Kronans Apotek
Lagerhaus
Lindex
MQ
New Yorker
Newbie
Normal
Panduro
Piraia
Rituals
Scorett
Skopunkten
Smarteyes
Smycka
Stadium
Synoptik
Synsam
Teknikmagasinet
Telia
Trendbags
Ur &amp; Penn
Urban Modern
Vacker
Vero Moda
Vila
Volt
Wagner
XXL</t>
  </si>
  <si>
    <t>Apoteksgruppen
Bateen Elektronik
Elsis Blommor
Guld Droppar
Hallonbergens Video
Kezo Outlet
Studio Issa</t>
  </si>
  <si>
    <t>Apotek Hjärtat
Apoteket
Blomsterdesign Hallunda
Coralen Ur &amp; Guld
Elon
Guldfynd
Guldlagret
Hallunda Foto
Hantverksaffären
Hem &amp; Kök
Sioar Etoile
Stockholms Stadsmission
Synsam
Top Bijouteri</t>
  </si>
  <si>
    <t>Apotek Hjärtat
Apoteket
Dollarstore
Intersport
KappAhl
Nordsjö Idé och design</t>
  </si>
  <si>
    <t>Apoteket Hjärtat
Ballingslöv
Bauhaus
Berglunds Antik AB
Blomsterlandet
Byggmax
Djurmagazinet
Dollarstore
Golf Outlets
Granngården
Hamptons inredning
Harald Nyborg
Iris &amp; Pelle
Jysk
Lager 157
Lekia
Maria Maruschka
Outlet Syd
PartyBallongen
Rusta
Solklar Markis &amp; Persienn
Stadium Outlet
Swedala outlet
Woody
Åhlens Outlet
Öppna hjärtat second hand
Österlen Poolcenter</t>
  </si>
  <si>
    <t>Bagheera
Biltema
DollarStore
Elgiganten
Haglöfs Factory Outlet
Jula
Jysk
Nordsjö Idé &amp; Design
Rusta
T&amp;K's Cykel
ÖoB</t>
  </si>
  <si>
    <t>Djurmagazinet
Fancy
Hemtex
Iittala Outlet
IKEA
Kronanas Apotek
Lekia/Babya
Stadium Outlet</t>
  </si>
  <si>
    <t>Apoteket
Arken Zoo
Baby &amp; Kids
Biltema
Dollarstore
Granngården
Jula
K-Rauta
Kungsängen
Lager 157
Lekia/ Babya
Matt-Tema / Stenbäcks mattor
Media Markt
Stadium Outlet
Svenska Batterilagret
The High End Audio Store
Åhlens outlet</t>
  </si>
  <si>
    <t>Biltema
Dollarstore
Jem &amp; Fix
Jysk
Rusta</t>
  </si>
  <si>
    <t>Apotek Hjärtat
Biltema
Elgiganten
Eurosko
Hemtex
Jaktia
Jula
Jysk
Team Sportia
Dollarstore
Sportshopen Gotland
Tele2</t>
  </si>
  <si>
    <t>Ale Zoo
Apoteket
Bergendahls Blommor
Colorama
Dollarstore
K-bygg
Knapegården
Röda Korset Second Hand</t>
  </si>
  <si>
    <t>Akademibokhandeln
Apotek Hjärtat
Clas Ohlson
Din Sko
Dressmann
Eva B's Blommor
Gina Tricot
Golden Fingers
Guldfynd
H&amp;M
In &amp; Finn
KappAhl
Kicks
Kjell &amp; Company
Lekextra
New Yorker
Normal
Smycka
Specsavers
Stadium
Synoptik
Synsam
Telenor
Telia
Ur&amp;Penn</t>
  </si>
  <si>
    <t>Albrekts Guld
Apoteket
Bauhaus
Bik Bok
Carlings
Cassels
Cervera
Clas Ohlson
Cubus
Deichmann
Din Sko
Dollarstore
DOZ apotek
Dressmann
Dressmann XL
Eko
Elgiganten Phone House
Gina Tricot
Hemtex
Hööks
IKEA
Jack &amp; Jones
Jula
Jysk
KappAhl
Kicks
Kungsängen
Lager 157
Lekia
Lindex
Media Markt
MQ
Plantagen
Rusta
Skopunkten
Stadium
Stadium Outlet
Synsam
Vero Moda
Volt
XXL</t>
  </si>
  <si>
    <t>&amp; Other Stories
Akademibokhandeln
Alline
Apoteket
Cervera
Chanel Beauty Boutique
Din Sko
Efva Attling
Gant
Hallbergs Guld
Interflora (Hansafloristen)
J Lindeberg
Kicks
Lexington
MarQet
Marty
Monki
Oscar Jacobsson
Rizzo
Studio Elfa
Synsam
Volt
Weekday</t>
  </si>
  <si>
    <t>Adidas
AIM'N
Björn Borg
Bruun &amp; Stengade
Calvin Klein
Didriksons
Ecco
ETON
Filippa K
Gant
Granit
Guess
Haglöfs
Home &amp; Cook
Hugo Boss
Hunkemöller
Innesvingen Golf
J Lindeberg
Jack &amp; Jones
KARI TRAA
Le Creuset
Lee
Lekia
Levi's
Lexington
L'Occitane
Lyko
Lyle &amp; Scott
Michael Kors
Morris
Norrøna
Odd Molly
ONLY
Orrefors/Kosta Boda
Oscar Jacobson
Peak Performance
Polo Ralph Lauren
Reima
Replay
Rörstrand, Iittala, Fiskars
Sail Racing
Samsonite
Samsøe Samsøe
Sand Copenhagen
Scorett
Skechers
Tommy Hilfiger
Triumph
Under Armour
Zwilling</t>
  </si>
  <si>
    <t>Apotek Hjärtat
Arken Zoo
Biltema
Blomsterlandet
DollarStore
Elon
Gävle Byggmarknad
Jula
Jysk
Klockrike
Lekia/Babya
Norrlandspoolen
Rusta
SENG
Stadium Outlet
Stöveln Öberg Cykel och Sport
ÖoB</t>
  </si>
  <si>
    <t>Atlantis
Media Markt
Mio
SENG
XXL</t>
  </si>
  <si>
    <t>Lampan
Matt-Tema
Mio
NetOnNet
Sängspecialisten
Granngården
Folkpool
Lingatan 8 Kontorshotell och Inredningsbutik
ÖoB
Ballingslöv
Elon
Cykelhuset Uddevalla
Pusstelli
Göthebergs</t>
  </si>
  <si>
    <t>Andersson Optik
Clas Ohlson
Clas Ohlson Outlet
Iittala Outlet
Jysk
Kicks
Lloyds Apotek
Lundhags Fabriksbutik
Mariaboden
Scorett outlet
Sportringen Outlet</t>
  </si>
  <si>
    <t>Akademibokhandeln
Blomsterlandet
Blomsterpassagen
Cervera
Clas Ohlson
Euronics
H&amp;M
Kronans Apotek
Synsam</t>
  </si>
  <si>
    <t>Akademibokhandeln
Apotek Hjärtat
Apoteksgruppen
Bik Bok
Dialect
Dressmann
Ekins Symaskiner
Elgiganten Phone House
Eurosko
FiliOli Barnbutiken
Guldfynd
H&amp;M
Hemtex
Huddinge Guldsmedja
Huddinge Zoo
In &amp; Finn
Interflora
Intersport
KappAhl
Kicks
Kjell &amp; Company
Lindex
MarQet
Pagelle
Skoman
Smarteyes
Specsavers
Synsam
Teknikmagasinet
Twilfit
Ur&amp;Penn</t>
  </si>
  <si>
    <t>Apotek Hjärtat
Apoteket
Arken Zoo
Beijer
Blomsterlandet
Cykloteket
DollarStore
Elgiganten
Erikshjälpen Häggvik
Jula
Jysk
Kronans Apotek
Kungsängen
Maternity Dresses
Nördic
Office Depot
Passionhome
StylingHuset</t>
  </si>
  <si>
    <t>Apotek Hjärtat
Apoteket
Arken Zoo
Arsa-Data
Elon
Flügger Färg
Folkpool
Granngården
Handelsboden
Hilti
I-Sport Västeråsgruppen
Jysk
K-Bygg
NetOnNet
Byggmax Studio
Glada Hästen
Jula
Outdoor Experten
Plantagen
Rusta
Sportson
Stadium Outlet
Zoo,se
ÖoB</t>
  </si>
  <si>
    <t>Dressmann
Guldfynd
Lekia
Lindex</t>
  </si>
  <si>
    <t>Arken Zoo
Biltema
Blomsterlandet
Cykelgiganten
Dogman
Elgiganten
Flügger Färg
Granngården
HTH Kök
Hööks
ILVA
Intersport
Jem &amp; fix
Jula
Jysk
Kronans Apotek
Lager 157
Media Markt
Mio
Rusta
Sportringen
Stadium Outlet
SWE Outlet
Åhlens Outlet</t>
  </si>
  <si>
    <t>Andra Varvet
Apotek Hjärtat
Djurmagazinet
Elon Ljud och Bild
Irene Ekstrands Blommor
Kicks
Lindex
R-Fashion Cloth Boutique
Synoptik
TMS Watch
Your Beauty Box</t>
  </si>
  <si>
    <t>3
Akademibokhandeln
Apotek Hjärtat
Art'n'Design
Bergqvist Skor
Bik Bok
Brothers
Carlings
Cervera
Clas Ohlson
Cubus
Din Sko
Dressmann
Elgiganten Phone House
Eurosko
Flying Tiger Copenhagen
Gant
Gina Tricot
Glitter
Guldfynd
H&amp;M
H&amp;M home
Hemtex
IKEA
Intersport
Jack &amp; Jones
KappAhl
Kicks
Kjell &amp; Company
Lekia
Lindex
MarQet
Newbie
Rituals
Sandströms
Scorett
Specsavers
Street One
Synoptik
Synsam
Teknikmagasinet
Telenor
Telia
The Body Shop
Triumph
Ur&amp;Penn
Vero Moda
Volt</t>
  </si>
  <si>
    <t>H&amp;M
Henrix
Herbanist
KappAhl
Kicks
Lekextra
Nordbergs Optik
Slappy Curb
Stadium
Synsam Recycling Outlet
The Body Shop
Ur&amp;Penn
Åhléns</t>
  </si>
  <si>
    <t>AllOffice
Arken Zoo
Bauhaus
Biltema
Blomsterlandet
Care of Beds
Coloroma
Djurmagazinet
DollarStore
Dormy
Eko
Elgiganten
Elon
Hydropool
Hööks
Jula
KungSängen
Lager 157
Lekia &amp; Babya
Media Markt
Mio
NetonNet
Newport Outlet
Ols Möbler
Plantagen
Plaques Of Sweden
Rusta
SENG
Sköna Möbler
Soffradirekt,se
Stadium Outlet
Trademax
XXL
Åhlens Outlet</t>
  </si>
  <si>
    <t>Akademibokhandeln
Apotek Hjärtat
Arken Zoo
Carlings
Cellect
Cervera
Clas Ohlson
Cubus
Din Sko
Dressmann
Eurosko
Gina Tricot
Glitter
Guldfynd
H&amp;M
Hemtex
Hunkemöller
IKEA Planeringsstudio
Jack &amp; Jones
KappAhl
Kicks
Klocktorget
Kronans Apotek
Lekia
Lindex
MarQet
Rituals
Scorett
Skopunkten
Specsavers
Stadium
Synoptik
Synsam
Teknikmagasinet
Ur &amp; Penn
Vero Moda
Volt</t>
  </si>
  <si>
    <t>Albrekts Guld
Apoteket
Contacta Eyewear
Din Sko/Ecco
Dressmann
Guldfynd
Hemtex
KappAhl
Kicks
Kjell &amp; Company
Klackenbergs Böcker &amp; Papper
Kronans Apotek
Lindex
Ljudfront
MarQet
Masinos Jewellery
Normal
Rizzo
Sandis Ur &amp; Guld
Rizzo
Sandis Ur &amp; Guld
Satone
Specsavers
Spelevinken
Sportringen
Stjärnurmakarna
Synoptik
Synsam
Twilfit
Ur&amp;Penn</t>
  </si>
  <si>
    <t>Apotek Hjärtat
Dollarstore
Dressmann
Elgiganten Phone House
Elon
Flügger Färg
Guldfynd
Jysk
Kronans Apotek
Lindex
Specsavers
Stadium Outlet
Normal
Rusta
Hööks
Cykelgiganten Malmö</t>
  </si>
  <si>
    <t>3
Apotek Hjärtat Vasen
Apotek Hjärtat Vasen
Apotek Hjärtat Vasen
Apotek Hjärtat Vasen
Apotek Hjärtat Vasen
Big Box
Clas Ohlson
Deichmann
DinSko
Dressmann
Dressmann XL
Elgiganten Phone House
Euronics
Fesity
Flying Tiger Copenhagen
Garoff
Garoff Decor
Guldfynd
H&amp;M
Heron guld
KappAhl
Kicks
Kjell &amp; Company
Lager 157
Lekia
New Yorker
Normal
Nya Kista Blommor
Party Land
Ringen Klockmaster
Rituals
Rusta
Salt
Salt Men
Sketchers
Skopunkten
Specsavers
Stadium
Synoptik
Synsam
Tele2
Telenor
Theo
Thernlunds
Ur&amp;Penn
Yes London</t>
  </si>
  <si>
    <t>Abecita
Akademibokhandeln
Albrekts Guld
Apoteket
Arken Zoo
Beginners
Björkå Secondhand
Brothers
Carlings
Cassels
Clas Ohlson
Cubus
Deichmann
Din Sko
Dressmann
Eko
Elgiganten
Euronics Phone
Furulunds Modetyger
Gina Tricot
H&amp;M
Hemtex
Intersport
J&amp;V Store
Jack &amp; Jones
Jysk
KappAhl
Kicks
Kjell &amp; Company
Klockmaster
Kungsängen
Lagerhaus
Lindex
Min Mobil
Partaj
Rusta
Skopunkten
Stadium
Synoptik
Synsam
SENG</t>
  </si>
  <si>
    <t>Bike Nation/Sportringen
Blomsterlandet
Dahl
Dollarstore
Färgaffären i Norrtälje
Jysk
Mio
MT's Djurartiklar
Rusta</t>
  </si>
  <si>
    <t>Bygghemma,se
Björns Skinn
Elon
LUXi
Outland Sport
Stalands Möbler</t>
  </si>
  <si>
    <t>3
Akademiebokhandeln
Apoteket
Cederleufs &amp; Svenheimers
Cervera
Clas Ohlson
Cubus
Dressingroom
Dressmann
Elgiganten
Gina Tricot
Guldfynd
H&amp;M
Hemtex
IEMS
Interflora Fröken Fröjd
Jack &amp; Jones
KappAhl
Kicks
Kjell &amp; Company
Klockmaster
Kronans Apotek
Lekia
Lindex
MQ
Normal
Partyland
Pondus
Rituals
Scorett
Smycka
Sostrene Grenes
Specsavers
Synoptik
Synsam
Team Sportia
Telenor
Telia
The Body Shop
Vacker
Vero Moda
Zoofamiljen
Carlings
Deichmann
H&amp;M Home
Volt</t>
  </si>
  <si>
    <t>Apoteket
Magneten
Shabeelle Book Shop
Uniq kläder och skor
Video City</t>
  </si>
  <si>
    <t>Fabriksbutiken
IIittala Outlet
Jaktia
Kosta Boda-butiken
Kosta Bokhandel
Kosta Fashion
Kosta Kitchenstore
Kosta Outlet Hem
Porthouse
Shoes &amp; Bags
Sportshop Outlet
The Green House 1992
Ur&amp;Penn</t>
  </si>
  <si>
    <t>Akademibokhandeln
Ai Eyewear
Albrekts Guld
Apoteket
Bik Bok
Blomsterkringlan
Brothers
Elgiganten Phone House
Guldfynd
Hemtex
Johnells
Kicks
Kjell &amp; Company
Lekia
MQ
Partyland
Princessa
Rituals
Silver Box
Specsavers
Synoptik
The Body Shop
Ur&amp;Penn
Synsam Recycling outlet</t>
  </si>
  <si>
    <t>Apotek Hjärtat
Kronans Apotek
Kronprinsens Leksaker
Lindex
Synsam</t>
  </si>
  <si>
    <t>Akademibokhandeln
Apotek Hjärtat
Cervera
Clas Ohlson
Glitter
Guldfynd
Hemtex
Kronans Apotek
Lekia
Normal
Ohlssons Tyger
Parfym Pia
Rizzo
Stadium</t>
  </si>
  <si>
    <t>Apotek Hjärtat
Apoteket
Arken Zoo
Arken Zoo nr 2
Ballast
Ballingslöv
bygghemma,se
Cervera
Chilli
Decathlon (bo:x)
Dollarstore
Dormy
Erlandssons Brygga
Flügger Färg
Folkhemmet
Folkpool
Granitkungen
Handelsboden Skinn-&amp; MC-kläder Stockholm
Hi-Fi klubben
HTH Köksforum
Hööks
IKEA
Jula
Jysk
Kakelgallerian
Kjell &amp; Company
KontorAB
K-Rauta
Kungsängen
Kvik
Kärcher
Lager 157
Mariebergs
Matt-Tema
Mälarkök
Plantagen
Puustelli
Rusta
Sea Hund &amp; Katt
Selfmade
Sportson
Stadium Outlet
Stalands Möbler
Stockholms Stadsmission Second Hand
Stockholms Stadsmission Second Hand
Surfspot
Zoo,se
ÖoB</t>
  </si>
  <si>
    <t>Clas Ohlson
Doz Apotek
Dressmann
Elgiganten
H&amp;M
H&amp;M Home
Hemtex
Johnells
KappAhl
Lekia
Lindex
Normal
Partyland
Rituals
Rizzo
Smycka
Stadium
Synsam</t>
  </si>
  <si>
    <t>3
Akademibokhandeln
Apotek Hjärtat
Apoteket
Arken Zoo
Bik Bok
Blombladet
Brothers
Change
Clas Ohlson
Design Only Dam
Design Only Herr
Dressmann
Elgiganten Phone House
Gina Tricot
Glitter
Guldfynd
H&amp;M
Hallbergs Guld
Hemtex
Hunkemöller
Iems
Intersport
Jack&amp;Jones
Jeansbolaget
Jedviks
Jencic
Johanssons Skor
KappAhl
Kicks
Kjell &amp; Company
Kungsblomman
KungsUr
Lilla Rummet
Lindex
Ljusexperten
MQ
Naturkompaniet
Normal
Raglady
Rituals
Rizzo
Smarteyes
Specsavers
Stadium
Synoptik
Tara
Teknikmagasinet
Telenor
Telia
The Body Shop
Ur &amp; Penn
Volt
Önska
Din Sko
Leklust
Newbie
Vero Moda
Lagerhaus
Lundbergs</t>
  </si>
  <si>
    <t>3
Akademibokhandeln
Albrekts Guld
Apoteket
Bik Bok
Borlänge Väskcentrum
Brothers
Carlings
Cervera
Cubus
Din Sko
Dressmann
Dressmann XL
Elgiganten Phone House
Gina Tricot
Glitter
Guldfynd
H&amp;M
Hemtex
Indiska
Jack &amp; Jones
Kicks
Kjell &amp; Company
Kronans Apotek
Lager157
Lekia
Levi's
Lindex
Lyko
MQ
New Yorker
Normal
Only
Panduro Hobby
Rituals
Scorett
Skopunkten
Sostrene Grene
Specsavers
Stadium
Synoptik
Synsam
Telia
The Body Shop
Ur&amp;Penn
XXL
Cassels
Deichmann</t>
  </si>
  <si>
    <t>Apotek Hjärtat
Caroli Blomsterbutik
Nordic Outlets Malmö
Swop Shop
Synoptik</t>
  </si>
  <si>
    <t>H&amp;M
Lindex
Doz Apotek
Oscars Ur &amp; Guld
Normal</t>
  </si>
  <si>
    <t>Cigge,se
Fototorget
Kronans Apotek
Winges Blommor</t>
  </si>
  <si>
    <t>3
Arken Zoo
Din Sko
Doz Apotek
Dressmann
Elon Ljud &amp; Bild
Esters
Guldfynd
H&amp;M
Hemtex
Hunkemöller
Indiska
Intersport
Kicks
Kjell &amp; Company
Kronans Apotek
Lekia/Babya
Lindex
Normal
Specsavers
Stadium
Stadsmissionen second Hand
Synoptik
Söta Fröken Färg
Teknikmagasinet
Telenor
Twilfit
ÖoB</t>
  </si>
  <si>
    <t>Rizzo
Akademibokhandeln
Bik Bok
Brothers
Cervera
Clas Ohlson
Cubus
Din Sko
Front Row
Gina Tricot
Hallbergs Guld
Jack &amp; Jones
KappAhl
Kicks
Kronans Apotek
Levi's
Lindex
MarQet
Panduro Hobby
Rituals
Scorett
Synsam
Tele2
Twilfit
Vero Moda
Volt</t>
  </si>
  <si>
    <t>Blomstrande Hjärtat
Cassels
Clothing Company
Doz Apotek
Flugfiskeshopen,se
Glasögonmagasinet
Hööks
IKEA
Jaktia
Jula
Jysk
KappAhl
Lager 157
Möbelhuset Italian Classic
Rusta
Skopunkten
Tajtlajn
Trademax</t>
  </si>
  <si>
    <t>Akademibokhandeln
Apoteket
Fanny
Klockmaster
Kärnan Blommor &amp; Design
Lagerhaus
Peak Performance
Triumph
Wagner Fashion</t>
  </si>
  <si>
    <t>Company
Djurens Värld
Hemmahallen
Stadium
Werna Sportfiske</t>
  </si>
  <si>
    <t>Anno 2020 möbler &amp; interiör
Arken Zoo
Artispelisse
Babyboom
Beckers
Biltema
Blomsterbaren
Cermaic Kakel O klinker
Colorama
Davids
Designlyftet
Dollarstore
Elgiganten
Elon
EM Home
Flugger Färg
Frida Sjögren Jewellery
Fyndmagasinet i Varberg AB
Govintage
Hema
House &amp; Garden
House of Bräuner
HTH Köksforum
Intersport
Jem &amp; Fix
Jula
Jysk
Järn Och verktyg i Varberg AB
KLCO
Lekia
Mio
Moogio
More Furniture
Rusta
Röda Korset Second Hand
Second Chance
Sportshopen
Stadium Outlet
Team Sportia
Varbergs GIF Second hand
Vintagebyrån
ÖoB</t>
  </si>
  <si>
    <t>Akademibokhandeln
Annas Väskor
Apotek Hjärtat
BlomsterAffären
Butik Grön
Byus
Dressmann
Elon Ljud &amp; Bild
Hemtex
Jarméus Skor
Kjell &amp; Company
Lekia
Lidingö Guld och Design
Lindex
Stjärnurmakarna
Synoptik
Synsam</t>
  </si>
  <si>
    <t>Akademibokhandeln
Apotek Hjärtat
Arken Zoo
Brothers
Brödernas Guld och Tobak
Cervera
Clas Ohlson
Deichmann
Dressmann
Elgiganten Phonehouse
Emmaus Stockholm
Euronics Mobilmaster/Smartphone Reparation
Eurosko
Flower Republic
Flying Tiger Copenhagen
FOLK
Gina Tricot
Guldfynd
H&amp;M
Hemtex
Hunkemöller
Indiska
Intersport
KappAhl
Kicks
Kjell &amp; Company
Kronans Apotek plan 1
Kronans Apotek plan 2
Lekia
Lindex
Lundbergs Handskar och Väskor
MarQet
Medicca Skin Pro
Normal
Panduro Hobby
Partyland
Polarn O, Pyret
Rituals
Scorett
Smarteyes
Sostrene Grene
Specsavers
Stockholms Stadsmission
Synsam
Teknikmagasinet
Telenor
The Body Shop
Twilfit
Ur &amp; Penn
Webhallen</t>
  </si>
  <si>
    <t>Apotek Hjärtat
Apoteket
Arken Zoo
Bastutältarna
Byggmax
Djur&amp;Natur Östersund
Dressmann
Elgiganten
Flügger Färg
Hööks
Interjakt
Intersport
Jula
Jämtlandskök
K Bygg Fresks
Kappahl
Lager 157
Landbys/Jaktia
Lindex
Ljusexperten
Mobic
NetOnNet
Norrkakel
Plantagen
Rusta
Skopunkten
Stadium Outlet
Synsam
Tasseborg Katt &amp; Hund
XXL</t>
  </si>
  <si>
    <t>Apoteket
Becks Urhandel
Bik Bok
Bodyline
Cubus
Ecco
Flying Tiger Copenhagen
Gina Tricot
Glitter
Hallbergs Guld
IFK Norrköping Shop
Johnells
Kicks
Lekia
Lyko
MQ
Newport
Rabalder
Rituals
Scorett
Sköna Skon
Specsavers
Synoptik
Synsam
The Body Shop
Twilfit
Vero Moda
Volt
Åhléns</t>
  </si>
  <si>
    <t>Apotek Hjärtat
Interflora
Kronans Apotek</t>
  </si>
  <si>
    <t>Biltema
Byggmax
Dollarstore
Elgiganten
Intersport/Ljungby Fishing
Jysk
Doz Apotek
Rusta</t>
  </si>
  <si>
    <t>Arken Zoo
Biltema
Blomsterlander
Clas Ohlson
Dollarstore
Elgiganten
Jula
Jysk
Lager 157
Lloyds Apotek
Portträtt &amp; Design
Rusta
Stadium Outlet</t>
  </si>
  <si>
    <t>Apotek Hjärtat
Centrumblommor
Clas Ohlson
Din Sko
Festerix
In &amp; finn
Lindex
Rizzo
Skohornet Ecco
Smarteyes
Tumba Möbler</t>
  </si>
  <si>
    <t>7H Kamincenter
Apoteket
Arken Zoo
Folkpool
Jula
Ljusexperten
Plantagen
Rångedala</t>
  </si>
  <si>
    <t>Elgiganten
Biltema
Byggmax
Jem &amp; Fix
Jysk
Mio
Plantagen
Rusta
Stadium Outlet</t>
  </si>
  <si>
    <t>Bauhaus
Byggmax
Länna Möbler
Länna Sport</t>
  </si>
  <si>
    <t>Elgiganten
Hemtex
Jysk
Kungsängen
Kvik
Lager 157
Media Markt
Pass of Sweden
Plantagen
Rusta
Sova
Stadium Outlet
XXL Sport &amp; Vildmark
Åhléns Outlet</t>
  </si>
  <si>
    <t>Arken Zoo
Apotek Hjärtat
Biltema
Elgiganten
Jysk
Jem &amp; Fix
Optimera
Pingstkyrkans Secondhand
ÖoB</t>
  </si>
  <si>
    <t>Apotek Hjärtat
Biltema
Colorama
Cykel &amp; Sport
Djurmagazinet
Dollarstore
Elgiganten
Intersport
Jem &amp; fix
Jysk
Kamin &amp; Kakel
Katrineholms Markis &amp; Persienn
K-Bygg
Kungsängen
Mio
Rusta
ÖoB</t>
  </si>
  <si>
    <t>Arken Zoo
Elgiganten
Granngården
Jysk
Rusta
ÖoB</t>
  </si>
  <si>
    <t>Babya
Beijer
Bolist
Djurmagazinet
Dollarstore
Elon
Happy Homes
Jysk
Kronans Apotek
Lekia
MJM Powersports
Möbelhuset
North of Sweden</t>
  </si>
  <si>
    <t>3
Akademibokhandeln
Albrekts Guld
Apotek Hjärtat
Apoteket
Arken Zoo
Bergqvist skor
Bik Bok
Blu di Blu
Brothers
Carlings
Cassels
Cervera
Clas Ohlson
Cubus
Deichmann
Design Only
Din Sko
Dressmann
Dressmann XL
Elgiganten Phone House
Euronics
Gina Tricot
Glitter
Guldfynd
H&amp;M
H&amp;M Home
Hemtex
Jack &amp; Jones
Jeansbolaget
Jula
KappAhl
Kennedies
Kicks
Kjell &amp; Company
Korthuset
Lagerhaus
Lekia
Levi's
Lindex
Lindgrens
Lyko
MQ
Newbie
Normal
Oggi Bags
Only
Panduro Hobby
Partyland
Rituals
Rizzo
Scorett
Skopunkten
Smycka
Specsavers
Stadium
Synoptik
Synsam
Teknikmagasinet
Telenor
Telia
The Body Shop
Triumph
Twilfit
Ur&amp;Penn
Vero Moda
Volt
Wagner</t>
  </si>
  <si>
    <t>Bauhaus
Bikenation
Blomsterlandet
Bra Zoo
Bygghemma
Calletex
Care of Beds
Contorum Inredning
Dogman
Ebrix
EKO
Elgiganten
EM Home
Granngården
Hydropool
Hööks
IKEA
Intersport
Jysk
Kakel &amp; Natursten
Kamux
K-Rauta
Kungsängen
Lamplagret
Lekia/Babya
Matt-Elefanten
Media Markt
R,O,O,M 55
Remap Tuning
Resell
Rusta
Röda Korset Second Hand
SENG
Sneakers Point AB
Stadsmissionen
XXL
Åhléns Outlet
ÖoB</t>
  </si>
  <si>
    <t>Biltema
Elgiganten
Jula
Jysk
Rusta</t>
  </si>
  <si>
    <t>Apotek Hjärtat
Blomsterdesign
Dressmann
Elgiganten Phone House
Guldfynd
KappAhl
Lindex
Optikmagasinet</t>
  </si>
  <si>
    <t>Apoteket
Dollarstore
Elon
Interjakt &amp; Interfiske
Mellerud Outlet
T-sport Outlet</t>
  </si>
  <si>
    <t>Albrekts Guld
Apotek Hjärtat 1
Apotek Hjärtat 2
Clas Ohlson
Cubus
Deichmann
Djurbutiken
Dressmann
Elgiganten Phone House
Hälso Optik
Jwaels Guld
Jysk
Kicks
Lekia
Ljuva Hem
Lundby Blommor
Normal
Panduro Hobby
Rusta
Stadsmissionen Second Hand
Synoptik</t>
  </si>
  <si>
    <t>Akademibokhandeln
Apoteket
Bik Bok
Brothers
Butik Juli
Carlings
Cervera
Clas Ohlson
Cubus
Deichmann
Elgiganten Phonehouse
Glitter
Guldfynd
Happy Jack
Indiska
Karlstad Foto
Kjell &amp; Company
Levi's
MQ MarQet
New Yorker
Panduro Hobby
Rituals
Scorett
Synoptik
Synsam
Volt
Wagner</t>
  </si>
  <si>
    <t>Atelje laga
Beyond Retro
Cross the line
Iris retro
Kiddo
La Kasbah
Medusa Malmö
Phoenix and Friends
Pill och Punch
Rapsfield
South Soles Sneakers
Typotopia</t>
  </si>
  <si>
    <t>Clas Ohlson
Cubus
Elgiganten Phone House
Gina Tricot
Glitter
Jack &amp; Jones
Kicks
Kronans Apotek
MQ MarQet
Scorett
Specsavers
Stadium
Ur&amp;Penn
Vero Moda</t>
  </si>
  <si>
    <t>3
Akademibokhandeln
Albrekts Guld
Apotek Hjärtat
Apoteket
Arken Zoo
Beauty Box
Cellect
Cervera
Clas Ohlson
Cubus
Deichmann
Dimoda
Din Sko
Dressmann
Funnys butik
Gina Tricot
Guldfynd
H&amp;M
Hemtex
Hill Cermic
Intersport
Jack &amp; Jones
Jysk
KappAhl
Kicks
Kjell &amp; Company
Klockmaster Mobilia Urhandel
Kronans Apotek
L&amp;S
Lagerhaus
Lekia
Lindex
Lundbergs
Malmö Photo
Mobilia Blommor
MQ
My Party
Möbeloutleten
NEW YORKER
Normal
Rituals
Sams
Scorett Outlet
Skechers
Skopunkten
Skåne Stadsmission
Smycka
Specsavers
Stadium
Synoptik
Synsam
Tele2
Telenor
Telia
The Body Shop
Twilfit
Ur&amp;Penn
Vero Moda
Väskor &amp; Annat
Återbruket
Återbruket
ÖoB</t>
  </si>
  <si>
    <t>AnotherStore
Cassels
Gina Tricot
Kicks
Kronans Apotek
Scorett
Stadium
Synsam
Wallenbergs skor</t>
  </si>
  <si>
    <t>Adoore
Akdemibokhandel
Blank The Hub
Epicenter Store
Jensen (Sleepacy)
Leilas General Store
Lyko
Myrqvist
Posh Living
Regeringsgatans Blommor
Rituals
Rodebjer
Samsøe &amp; Samsøe
Siden Selma
Sthlm Blvd
Suitsupply
svensk värdeförvaring
Swedish poetry slow show
Yellow Korner</t>
  </si>
  <si>
    <t>Elgiganten
Elon
Intersport
Jula
Jysk
K-rauta
Plantagen
Rusta
Stadium Outlet
ÖoB</t>
  </si>
  <si>
    <t>Apotek Hjärtat
Dollarstore
Foderladan,com
Jysk
Rusta</t>
  </si>
  <si>
    <t>Apoteket
Clas Ohlson
Gina Tricot
Glitter
Granit
KappAhl
Kicks
Kjell &amp; Company
mStore
Revolt Återbruksgalleria
Synsam Recycling Outlet
Ur&amp;Penn</t>
  </si>
  <si>
    <t>Apotek Hjärtat
Clas Ohlson
Dressmann
Elon Ljud &amp; Bild
Eurosko
H&amp;M
H&amp;M Home
Helenas Kläder
KappAhl
Li'l Toys
Lindex
Smycka
Stockholms Stadsmission
Synoptik</t>
  </si>
  <si>
    <t>Akademiebokhandeln
Apoteket
Cervera
Clas Ohlson
Cubus
Dressmann
Elgiganten Phone House
Eurosko
Flying Tiger Copenhagen
Guldfynd
H&amp;M
H&amp;M Home
Indiska
Jack &amp; Jones
Kappahl
Kicks
Kjell &amp; Company
Kronans Apotek
Lekia
Lindex
MQ MarQet
Normal
Rituals
Specsavers
Synoptik
Synsam
Systrarna Grene
The Body Shop
Vero Moda</t>
  </si>
  <si>
    <t>Akademibokhandeln
Apoteket
Colorama
Elgiganten Phone House
Eurosko
Guldfynd
Hemtex
Kjell &amp; company
Kronans Apotek
Lekia
Lindex
Lundblads Herrmode
Lyxx Trend och Design
Mörby Blomsterhandel
Pagelle
Partyland
Ramcenter
Stjärnurmakarna
Synoptik
Synsam
Teknikmagasinet
Åhléns</t>
  </si>
  <si>
    <t>3
Akademibokhandeln
Apotek Hjärtat
Apoteket
Arken Zoo
Brothers
Calzedonia
Cervera
Clas Ohlson
Deichmann
Din Sko
Dressmann
Elegance
Esprit
Floweropen
Flying Tiger Copenhagen
Gina Tricot
Glitter
Guldfynd
H&amp;M
Hallbergs Guld
Hemtex
Hunkemöller
Indiska
Intimissimi
Jack &amp; Jones
Jackie
Jula
Kalaskompaniet
KappAhl
Kicks
KidsBrandStore
Kjell &amp; Company
Kubo Sängar &amp; Mattor
Lager 157
Lagerhaus
Lekia
Lindex
Media Markt
Memira Eyecenter
Mio
MQ
New Yorker
Normal
Norrgavel
Panduro Hobby
Partyland
Rituals
Rizzo
Röda Korset
Scorett
Skopunkten
Smarteyes
Stadium
Sthlm Blvd
Stjärnurmakarna
Synoptik
Synsam
Tele2
Telenor
Telia
The Body Shop
Thernlunds
Twilfit
Ur&amp;Penn
Vero Moda
Volt</t>
  </si>
  <si>
    <t>Adriatik
Allsport and Fashion
Apotek Hjärtat
Apoteket
Bazar Nordby
Bestclothes Female
Bestclothes Male
Bik Bok
Boklagret
Carlings
Cassels
Clas Ohlson
Cubus
Din Sko
Dressmann
Dropinglasses
Eurosko
Evanette
Extra Toys Nordby
Fladen Store
Galleriet
Gina Tricot
GMJ DVD &amp; CD
Gränsens Barnbutik
Guldfynd
H&amp;M
Hanssons
Hunkemöller
Hööks
i1
Indiska
Individ
Individ Prestige
Jula
KappAhl
Kicks
Kjell &amp; Company
Kronans Apotek
Lekia
Lyko
Magasinet
MQ MarQet
New Yorker
Nordby Digital
Only
OOP
Panduro Hobby
Parfymeri Paz
Partaj
Pondus
Rituals
Rusta
Scorett
Shoe Gallery
Sia
Silverhuset
Skechers Outlet
Skopunkten
Sportshopen (Plan 1 och 2)
Stormberg
T-Sport Nordby
Ur&amp;Penn
XL-Zoo
ÖoB</t>
  </si>
  <si>
    <t>Axel Arigato
Boss Man
Chimi Eyewear
Filippa K Dam
J, Lindeberg
John Henric
Lauren Ralph Lauren
Levi's
Lexington Clothing
Lexington Home
Maria Nilsdotter
Max Mara Studio
Max Mara Weekend
Mulberry
Newhouse
NK Active
NK Beauty
NK Classic Man
NK Classic Woman
NK Designer's Gallery
NK Details
NK Herrtrend
NK Inredning
NK Kids &amp; Teens
NK Kök &amp; Design
NK Lingerie
NK Living
NK Man
NK Manlig Depå
NK Shoes &amp; Accessories
NK Travel Essentials
NK Väskor &amp; Accesoarer
Oscar Jacobson
Tiger Herr
Tiger of Sweden Dam
Vintagefamiljen
Calvin Klein
Collage the Shop
NK Vildrosen
NK Wedding &amp; Parties
Tommy Hilfiger</t>
  </si>
  <si>
    <t>Acne Studios
ATP Atelier
Axel Arigato
Balenciaga
Bonti
Bookbinders Design
Boss Menswear
Boss Womenswear
Bulgari
Burberry
Burberry Dam
By Malene Birger
Byredo
Canali
Chimi
Claudie Pierlot
Collage the Shop
Dyson
Eton
Filippa K
Filippa K
Filippa K Herr
Gant
Gant Barn
GANT Dam
Gant Herr
Georg Jensen
GHD
Hermès
Hugo Boss
Isabel Marant
J, Lindeberg Sport
J,Lindeberg
KA YO
Kiehls
Levi's
Levi's Dam
Levi's Herr
Lexington
Lexington Dam
Livly
Loewe
Longchamp
Lululemon
Maje
Maria Nilsdotter
Marlene Birger
MaxMara
MaxMara Weekend
Mayla
Mayla
Mulberry
Mulberry Herr
New House Woman
Newhouse
Newport
Newport Ateliers
Newport Home Interiors
NK Bags &amp; Accessories
NK Beauty
NK Bokhandel
NK Boutique
NK Boutique
NK Designerns Gallery
NK Designers Collection
NK Designs Gallery
NK Details
NK Fine Jewellery &amp; Watches
NK Fine Writing
NK Glasriket
NK Hattbar
NK Herrekipering
NK Herrkipering
NK Herrtrend
NK Inredning
NK Internationella Designers
NK Kids &amp; Teens
NK Kids and trend
NK Kök &amp; Design
NK Lingerie
NK Luxury Corner
NK Man
NK Manlig Depå
NK Men's Shoes &amp; Accessories
NK Sophisticated
NK Sport &amp; Fritid
NK Stage
NK Street &amp; Denim
NK Travel Essentials
NK Wedding &amp; Parties
NK Women's Shoes &amp; Accessories
NN07
Nordiska Blommor
Odd Molly &amp; Hunkydory
Oscar Jacobson
Oscar Jacobson Herr
Paul &amp; Friends
Polo Ralph Lauren Kids
Polo Ralph Lauren Man
Polo Ralph Lauren Woman
Ralph Lauren Barn
Ralph Lauren Dam
Ralph Lauren Herr
Rituals
Sand Dam
Sand Herr
Sandro
Sandro
Sandro Herr
Sandro Man
Sophie By Sophie
Stenströms Woman
The Shirt factory
The Shirt Factory Herr
Thule
Tiger Dam
Tiger Herr
Tiger of Sweden
Tommy Hilfiger Barn
Totême
Valentino
Yves Saint Laurent</t>
  </si>
  <si>
    <t>3
Akademibokhandeln
Albrekts Guld
Apotek Hjärtat
Apoteket Östra Hamngatan
Arken Zoo
Bik Bok
Black Silver
Blickpunkten
Brothers
Buttericks
Calzedonia
Cassels
Clas Ohlson
Cubus
Deichmann
Dimoda
Din Sko Köpmansgatan
Dinsko Femman
Ditzinger
Dressmann
Ecco
Elgiganten
Elgiganten Phone House
Esprit
Gina Tricot
Glitter
Glitter (Lilla Klädpressaregatan)
Guldfynd
H&amp;M (Nordstan)
H&amp;M (Postgatan)
H&amp;M Home  (Femman)
Hallbergs Guld
Hunkemöller
Indiska
Intersport
Intimissimi
Jack &amp; Jones
KappAhl
Kicks
Kjell &amp; Company
Lager 157
Lagerhaus
Lekia
Lindex
Lundbergs Handskar &amp; Väskor
Lyko
Macforum
Missäy
MQ MarQet
Newbie Store
Normal
Papeterie
Partyland
Polarn O, Pyret
Rituals
Rizzo
Scorett
Skopunkten
Stadium
Stadium Outelt
Stadium Run
Stadsmissionen
Stjärnurmakarna
Synoptik
Synsam (Östra Hamngatan)
Synsam (Övre Plan Femman)
Teknikmagasinet
Tele2
Telenor
Telia
The Body Shop
Twilfit
Ur&amp;Penn
Verner &amp; Verner
Vero Moda
Vila
Volt
Webhallen
Åhléns City</t>
  </si>
  <si>
    <t>Apotek Hjärtat
Arken Zoo
Biltema
Byggmax
Dollarstore
Elgiganten
Granngården
Intersport
Jula
Karl Hedin
Mio
Möbelrondellen
Rusta
Språngs Färg i Mora
Stadium Outlet
Woody
ÖoB</t>
  </si>
  <si>
    <t>Arken Zoo
Biltema
Blomsterlandet
Clas Ohlson
Dollarstore
Elgiganten
Hööks
IKEA
Intersport
Jula
Jysk
Kronans Apotek
Kungsängen
Naturkompaniet
Rusta
Seng
ÖoB</t>
  </si>
  <si>
    <t>Ballingslöv (i Elon)
Bolist (i Elon)
Digitalbutikerna
Elon
Naturkompaniet
Rusta</t>
  </si>
  <si>
    <t>Däckproffsen
Kronans Apotek
Skostället
Som Hund &amp; Katt</t>
  </si>
  <si>
    <t>Apoteksgruppen
Dressmann
Elgiganten
Interflora
Intersport
Kicks
Lindex
Synsam</t>
  </si>
  <si>
    <t>Apotek Hjärtat
Biltema
Djurfavoriten
Elgiganten
Flügger Färg
Hööks
Intersport
Jula
Kamux
Kjell Company
Lager 157
Marine Store
Nordsjö Idé &amp; Design
SethAndSally
Stockholms Stadsmission</t>
  </si>
  <si>
    <t>Babyproffsen Leklust
Ballingslöv (i Elon)
Eldabutiken
Elon
Flügger Färg
Happy Homes
Heikki's &amp; Idepoolen
Heri
Jaktia
Nordsjö Idé och Design
Svenska Kakel
Wildmarksshopen
XL Bygg</t>
  </si>
  <si>
    <t>Arken Zoo
Cervera
Clas Ohlson
Cykelgiganten
Elgiganten
Elon
HTH Köksforum
Hööks
Jula
Jysk
Kungsängen
Kvik
Kökscentrum
Lager 157
Lundamattor - Matt-Tema
Media Markt
Miljögården
Plantagen
Rusta
Skopunkten
Sova
Team Sportia
ÖoB</t>
  </si>
  <si>
    <t>3
Akademibokhandeln
Amazing Jewellery
Apotek Hjärtat
Brothers
Bvaldi
Carlings
Cubus
Den Blåa Anemone
Din Sko
Dressmann
Ecco
Elgiganten Phone House
Gina Tricot
Glitter
Guldfynd
H&amp;M
Hallbergs Guld
Hemtex
Hultins Ur
Håkanssons Skor
Jack &amp; Jones
John Henric
KappAhl
Kicks
Kids one Store
Kitch'n
Kjell &amp; Company
Lagerhaus
Lekia
Lexington
Lindex
Lundbergs
Lyko
Magasinet
Makalöst
Marty
MQ MarQet
Myrorna
Normal
Pagelle
Pando by Panduro
Polarn O, Pyret
Popup på Nova
Priceless
Rituals
Room 101
Scorett
Skult
Stadium
Synoptik
Synsam
The Body Shop
Twilfit
Vero Moda
Volt</t>
  </si>
  <si>
    <t>Jc Rack
Jula
Jysk
Skara Hästsport
Sportringen</t>
  </si>
  <si>
    <t>Arken Zoo
Biltema
Byggmax
Colorama
Elgiganten
Erikshjälpen Secondhand
Granngården
Intersport
Jem &amp; Fix
Jysk
Lekia/Babya
Rusta
Växtkraft garden
ÖoB</t>
  </si>
  <si>
    <t>Apoteket
Guldfynd
J&amp;V Store
KappAhl
Lindex
Optiker Liljelood
Zawaat</t>
  </si>
  <si>
    <t>Billdals Blommor
Doz Apotek
Luggage LAB
Wakakuu
Wasana</t>
  </si>
  <si>
    <t>Apoteksgruppen
Arken Zoo
Blomster-Boo
Happies Leksaker
Lindex
Micelle Mode
Orminge Ur &amp; Optik
Synsam</t>
  </si>
  <si>
    <t>Akademibokhandeln
Bik Bok
Din Sko/Ecco
Dressmann
Gina Tricot
H&amp;M
Interflora
Jack &amp; Jones
Kicks
MQ
Rituals
Smarteyes
Stadium
Ur&amp;Penn</t>
  </si>
  <si>
    <t>Dahlmans Cykel
Elon
Intersport
Kattis Babyshop
Mattor &amp; Presenter
Nordsjö Idé &amp; Design
Riekershopen</t>
  </si>
  <si>
    <t>Arken Zoo
Doz Apotek
ÖoB</t>
  </si>
  <si>
    <t>Apoteket
Elgiganten Phone House
Green Squidsthlm
Hallbergs Guld
John Henric
Krons Ur
Mathilde
Movesgood
Polarn O, Pyret
Sail Racing
Ur &amp; Penn
Volt</t>
  </si>
  <si>
    <t>Apotek Hjärtat
Arken Zoo
Blomsterlandet
Cervera
Deichmann
Dollarstore
Dressmann
Eva B's Blommor
Hemtex
Hööks
Intersport
Jula
KappAhl
Kicks
Klackenbergs Böcker &amp; Papper
Kronans Apotek
Lindex
Party Land
Skopunkten
Smarteyes
Synoptik
T:S Äventyr Lek och Paket
Tele2</t>
  </si>
  <si>
    <t>Akademibokhandeln
Dressmann
Guldfynd
KappAhl
Lekia
Lindex
Doz Apotek
MyKvinna
Se &amp; Synas
Skobolaget i Strängnäs
Specsavers
Strängnäs Menswear
Ur&amp;Penn</t>
  </si>
  <si>
    <t>Albrekts Guld
Gant
Glitter
Hemtex
Idébutiken
Kicks
mStore
Musikshopen
New Yorker
Newport Home Interiors
Newport Outlet
Partyland
Specsavers
Stadium
Två Systrar</t>
  </si>
  <si>
    <t>Apotek Hjärtat
Arken Zoo
Dollarstore
Flügger Färg
Hööks
Intersport
Jysk
Lekia
Mio
Outlet Rörstrand, Fiskars &amp; Iittala
Rusta
Stadium Outlet</t>
  </si>
  <si>
    <t>3
Akademibokhandeln/Göthes Bokhandel
Apotek Hjärtat 1
Apotek Hjärtat 2 (Ringvägen)
Arken Zoo
Blomsterringen
Brothers
Cervera
Clas Ohlson
Elgiganten Phone House
Evanette
Glitter
Guldfynd
Indiska
Kicks
Kjell &amp; Company
Lundbergs
Lindex
Polarn O, Pyret
Stadium
Synsam
Teknikmagasinet
Telia
The Body Shop
Twilfit
Ur&amp;Penn</t>
  </si>
  <si>
    <t>Blomsterglädje
Body Care
Databutiken
Greeska Afrika
Greeska Afrika
Kronans Apotek
M&amp;M Skor
Moroccan Souk
Nasib Shop
Rinkeby Foto
Rinkeby Guld
Rinkeby Mattor
Wellgreen Healthy Living
Yatana Textile</t>
  </si>
  <si>
    <t>Apoteksgruppen
Elon
KappAhl
Leklust
Mora Färg &amp; Interiör
Noret Blomman
Tygstugan</t>
  </si>
  <si>
    <t>A-Köket
Colorama
Dollarstore
Elon
Hulténs
Interjakt
Jysk
My Colony - Djurens Värld
Garden Outlet
Pyret &amp; Snäckan
Returhuset
Skostallet</t>
  </si>
  <si>
    <t>Brolins Skor
Electrolux Home
Jysk
KappAhl
Lindex
Normal
Rosen Foto &amp; ur
Rosens Blommor
Önska</t>
  </si>
  <si>
    <t>A&amp;O Gross
Al Amira
Al Amira 2
Al Hussami
Albek skoaffär
All Safari Shop
Allo Telecom
Babyhuset
Camilla Fashion
Daftar Ur &amp; Guld
HomeShop
Kristall
Kronans Apotek
Doz Apotek
M &amp; L Fashion
Moon Trading
Nana Beauty
Noor Optic
Nour Fashion and Cosmetic
Nymobil,se
Orient Musik &amp; Translate
Parfymeri Chantal
Partytown
Riad &amp; Natur Marrakech
Rocent Skor
Salara Fashion
Satelliteman</t>
  </si>
  <si>
    <t>Apoteket
Blomsterriket
Elon
ÖoB</t>
  </si>
  <si>
    <t>Apotek Hjärtat
Arken Zoo
Doz apotek
Plantagen</t>
  </si>
  <si>
    <t>Apoteksgruppen
Din Blomstertid
HOME Design
Salems Presenter</t>
  </si>
  <si>
    <t>Apoteksgruppen
Berg &amp; Hav
Mandaz Ur
Rami Guld
Saltis Järn &amp; Färg
Saltsjöbadens Blommor
Saltsjöbadens Bokhandel
Synsam
Återbruket</t>
  </si>
  <si>
    <t>Arken Zoo
Blomsterlandet
Elgiganten
Flügger Färg
Jysk
NetOnNet
Rusta
Trademax,se
XXL
Spa-Proffsen</t>
  </si>
  <si>
    <t>Bik Bok
Gina Tricot
H&amp;M
Ohlssons Tyger
Scorett
Ur&amp;Penn</t>
  </si>
  <si>
    <t>Bik Bok
Cubus
Din Sko
Dressmann
Ecco
Ehlsas Garderob
Elcykelpunkten
Gina Tricot
Guldfynd
H&amp;M
J&amp;V Store
Jeansbolaget
Junkyard
KappAhl
Kicks
MQ MarQet
Partaj
Rituals
Rizzo
Skopunkten
Smarteyes
Stadium
Synsam
Telia
Ur&amp;Penn
Volt</t>
  </si>
  <si>
    <t>Akademibokhandeln
Albrekts Guld
Apotek Hjärtat
Arken Zoo
Atlantis Sängspecialisten
BabyWorld
Ballingslöv
Best of Brands
Bikester
Blomstermagasinet
Blomstermagasinet i ICA-huset
Bright 1-2-3
Brothers
Cervera
Clas Ohlson
Din Sko
Ecco
Electrolux Home
Elgiganten Megastore
Elgiganten Phone House
Elon
Erlandssons Brygga
Ett vackert kök
Garden Living
Granit
Guldfynd
Guldsmide by Lannerholt
Hemtex
Hi-Fi Klubben
Himla
HTH
Hööks
Jack &amp; Jones
Jysk
KappAhl
Kicks
Kjell &amp; Company
Kronans Apotek
Kronans apotek curanten
Krukmakeri U, Brüderle
Kungsängen
Lagerhaus
Lejonkulans Läderhantverk
Lekia
Lindex
Lindra second hand
Marbodal
Monteringshallen Sickla
Moogio
MQ
Mstore
Möbelformgivare Peter Lindqvist
Naturkompaniet
Ninris Ramverk
Normal
Office Depot
Ohlssons Tyger
Panduro Hobby
Partyland
Plantagen
Polarn O, Pyret
Puustelli
Rituals
Rizzo
Scorett
Sickla Foto
Smart Garden
SOVA
Specsavers
Stadium
Stjärnurmakarna
Stockholms Stadsmission
Svenssons i Lammhult
Synoptik
Synsam
Tapetseargruppen
Twilfit
Velo &amp; Oxygen
Vila
Webhallen
XXL
Zoo,se
Åhléns
Åhléns Outlet</t>
  </si>
  <si>
    <t>Arken Zoo
BabyWorld
Badrumsgruppen
Bauhaus
Biltema
Blomsterlandet
Byggmax
Bäddsofflagret
Cervera
Chilli
Clas Ohlson
Cykelkraft
Elcykelkompaniet
Electrolux Home
Elgiganten
Elon
EM Home
Erlandssons Brygga
Grand Parfymeri
Göteborgs Auktionskammare
Göteborgs Kakelhus
Henri-Lloyd
Hjertmans
HTH Köksforum
Hydropool
Inet
Json
Jula
Kronans Apotek
Kungsängen
Kvik
Lekia
Mattlandet
No1
Poolproffset
Puustelli
Rehabshop
Rusta
S,O,P
Salming
Sovkoncept
Sportshopen
Stadium
Stadium Outlet
Ströms
Vedum
Webhallen
XXL
ÖoB</t>
  </si>
  <si>
    <t>Adrian's Jewellery
Blom Telegrafen
Dollarstore
Elon
Jysk
Skyddsvärnet secondhand
Synsam</t>
  </si>
  <si>
    <t>Databyrån
Karlström Golv &amp; Platt
Kronans Apotek
Kungsängen
Lager 157
Ljusexperten
Mio
Nordsjö Idé &amp; Design
PMU Second Hand Visby
Rusta
Zoo Market</t>
  </si>
  <si>
    <t>3
Albrekts Guld
Apotek Hjärtat 1 (Bredholmsgatan)
Bata
Bik Bok
Brandsstore
Brocante Second Hand
Carlings
Cubus
David Guld
Deichmann
Dressmann
Dressmann XL
Elgiganten Phonehouse
Euronics
Eurosko
Feetfirst
Flying Tiger Copenhagen
Folk
Foot Locker
Fuji Fotocenter
Garoff
Gelanos Jewelry
Gina Tricot
Glitter
Golden Bird
Guldfynd
Guldsmedjan Två Hjärtan
H&amp;M
Hunkemöller
Interflora/Blomstercity
Jack &amp; Jones
JD Sports
Johnells
Kicks
Kjell &amp; Company
Kronans Apotek
Lego
Lindex
Mobello
Myrorna Second Hand
New Yorker
Normal
Panduro Hobby
Party Land
Rituals
Rizzo
Romi Farhan
Smycka
SN Bags
Specsavers
Stadium
Star Lady
Synoptik
Synsam
Taxi fashion home
Tele2
Telenor
Telia
The Body Shop
Twilfit
Ur&amp;Penn
Urmästaren Skärholmen
Vero Moda
Versato
Vivaldi</t>
  </si>
  <si>
    <t>Apoteket
Blomsterkonst
Moni Mode
Skogås Guld, Mobil &amp; Data
Skogås Optik
Tyger &amp; Keni's Syatelje</t>
  </si>
  <si>
    <t>Elgiganten
Elon
Intersport
ÖoB</t>
  </si>
  <si>
    <t>Action och Trend
Apoteksgruppen
Byggmax
Dollarstore
Elon
Empir uterum
Gardeco blommor
Jem &amp; Fix
Jysk
Landäng
ÖoB
e-avdrag</t>
  </si>
  <si>
    <t>Almaleka Butik
Davids Inredning
Davids Kläder
Kronans Apotek
Minnah Afro Kosmetik
Rahma Butik
Röda Korset Second Hand
Skäggetorp Guld
Skäggetorp Outlet
Teknikhuset
TH Möbler</t>
  </si>
  <si>
    <t>Arken Zoo
Blomsterlandet
Elgiganten
Jem &amp; fix
Jysk
Kronans Apotek
Rusta</t>
  </si>
  <si>
    <t>Akademibokhandeln
Apoteket
Clas Ohlson
Cubus
Elgiganten Phone House
Eurosko
Hemtex
Jack &amp; Jones
Jeansbolaget
KappAhl
Kicks
Lindex
Lyko
Normal
Synsam Outlet
Twilfit
Ur&amp;Penn
Volt</t>
  </si>
  <si>
    <t>Djurens Värld
Dollarstore
Elgiganten
Gro &amp; Fägring
Jysk
Rusta
Stadium Outlet</t>
  </si>
  <si>
    <t>Akademibokhandeln
Din Sko
H&amp;M
Indiska
KappAhl
Kicks
Sivs Ur &amp; Guld</t>
  </si>
  <si>
    <t>Apotek Hjärtat
Apoteket
Arken Zoo
Biltema
Björkis
Blomsterlandet
Dressmann
Eldabutiken
Intersport
Jysk
KappAhl
Lager 157
Lekia
Lindex
Rusta
Skopunkten
Team Sportia
XXL
Ömans Mattor/Mattema
ÖoB</t>
  </si>
  <si>
    <t>Arken Zoo
Beijer Byggmaterial
Benders
Blomsterlandet
Dollarstore
Doz Apotek
Elgiganten
Elon
Intersport
Jysk
Lekia / Babya
Office Depot
Rusta
ÖoB</t>
  </si>
  <si>
    <t>Akademibokhandeln
Apotek Hjärtat
Elgiganten Phonehouse
Inred i Lerum
KappAhl
Lekia
LL 1903
Sellmans
Shopping4net Beautystore
Soffdrömmar
Synsam</t>
  </si>
  <si>
    <t>Akademibokhandeln
Apotek Hjärtat
Best of Basic
Bik Bok
Cervera
Clas Ohlson
Collection of brands
Cubus
Din Sko
Dressmann
Euronics
Eurosko
Flying Tiger Copenhagen
Gina Tricot
Glitter
Guld!
Guldfynd
H&amp;M
Hemtex
INTERFLORA BLOMS BLOMMOR
KappAhl
Kicks
Kjell &amp; Company
Lagerhaus
Lekia
Lindex
Doz Apotek
Ly Couture
Lyckliga Jag
MQ
Nicole
Normal
Panduro
Polarn O, Pyret
Ramcenter
Rituals
Rizzo
Scorett
Smycka
Specsavers
Stadium
Sthlm Blvd
Synoptik
Synsam
Teknikmagasinet
Telenor
Telia
The Body Shop
Twilfit
Wagner
Framgångens Skal (Pop-Up)</t>
  </si>
  <si>
    <t>Akademibokhandeln
Apotek Hjärtat 1 (Hotellgatan)
Apoteket
Arken Zoo
Blomsterpassagen
Cervera
Clas Ohlson
Din Sko
Dressmann
Ecco
Elgiganten Phone House
Emmaus
Flying Tiger Copenhagen
Gina Tricot
Guldfynd
H&amp;M
Hemtex
Jarméus
Kicks
Kjell &amp; Company
Lagerhaus
Lekia
Lindex
Matt-tema
MQ Marqet
NeoLumo
New Yorker
Normal
Rizzo
Rusta
Salt Men
Smarteyes
Specsavers
Stadium
Stockholms Stadsmission
Synoptik
Synsam
Twilfit
Ur&amp;Penn</t>
  </si>
  <si>
    <t>Badhuset
Ballingslöv
Biltema
Bredaryds möbler
Bygghemma
Care of Beds
Charlies Häst
Company Jeans
Dollarstore
Dormy
Edströms
Granngården
Jysk
Kilands Mattor
K-Rauta
Kungsängen
Kvik
Lager157
Lekia/ Babya
Lexington
Ljusexperten
Media Markt
Mio
Müller Kök
Plantagen
Renoverarhuset,se
Rilo Zoo
Rusta
Sportson
Stadium Outlet
Trademax
Würth
XXL</t>
  </si>
  <si>
    <t>Apoteket
Apoteket Hjärtat
Carlings
Din Sko
Dressmann
Guldfynd
Jack &amp; Jones
KappAhl
Lekia
Lindex
Rizzo
Smarteyes
Stadium
Stadsmissionen
Synsam
Telenor
Ur&amp;Penn</t>
  </si>
  <si>
    <t>3
Apoteket
Clas Ohlson
Dressmann
Glitter
Guns Väskor
Hallbergs Guld
Kicks
Lush
MQ MarQet
Normal
Pagelle
Rituals
Svart Inredning &amp; Design
Synsam
Söstrene Grene
Telenor
Twilfit</t>
  </si>
  <si>
    <t>Arken Zoo
Babyproffsen
Biltema
Blomsterlandet
Borgunda Bygghandel
Caparol
Dogman
Dollarstore
Elgiganten
Elon/Thorssells Vitvaror
Grolls / Swedol
HTH Köksforum
Hööks
Icona Färg och Interiör
Intersport
Jula
Lager 157
Ljusexperten
M5 Kökscenter
Media Markt
Mio
Plantagen
Rusta
Sportson
Stadium Outlet
SENG
Söderströms Skog &amp; Trädgård AB
Trademax
Zerva
ÖoB
Billingens Cykel
EKO</t>
  </si>
  <si>
    <t>Arken Zoo
Biltema
Byggmax
Care of Beds
Cervera
Dogman
Eldabutiken
Electrolux Home
Hööks
Ilva
Intersport
Jula
Jysk
Kungsängen
Kvik
Lager 157
Lekia Babya
Rusta
Stadium Outlet
Svenska Pool &amp; Spa i Halmstad
Trademax
PMU Second Hand</t>
  </si>
  <si>
    <t>Bike &amp; Repair
Blomsterlandet
Dollarstore
Kronans Apotek</t>
  </si>
  <si>
    <t>Apotek Hjärtat
Arken Zoo
Djurfavoriten
Dollarstore
Kronans Apotek
Lindex
Rusta</t>
  </si>
  <si>
    <t>Akademibokhandeln
Apotek Hjärtat
Apoteket
Cassels
Denim &amp; Brands
Dressmann
Elgiganten Phone House
Eurosko
Guldfynd
H&amp;M
Hemtex
Iems
Jord
KappAhl
Kicks
Kjell &amp; Company
Labelle &amp; Karlsson
Nac collection
Scorett
Specsavers
Stenungsblommor
Synoptik
Synsam
Team Sportia
Team Sportia Cykelbutik
The Body Shop
Ur och Penn</t>
  </si>
  <si>
    <t>Adidas
Barbour
Barkaby Ur &amp; Smycken
Bergans
Björn Borg
Bruun &amp; Stengade
By Malene Birger
Calvin Klein
Clarks
Champion
Companys Outlet
Didriksons1913
Ecco
Eton
Filippa K
FourField
Gant
Golf Outlets
Guess
Haglöfs
Happy Socks
Hollies
Home &amp; Cook
Hugo Boss
Hunkemöller
Ideal of Sweden
Iittala
J,Lindeberg
John Henric
Lacoste
Le Creuset
Levi's
Lexington
Lyle &amp; Scott
Marc O'Polo
Mno Factory Outlet
Morris
Newhouse
Nike
Nudie Jeans
Oscar Jacobson
Oscar of Sweden / Stockmood
Peak Performance
Pomp de Lux
Puma
Sail Racing
Samsonite
Samsøe &amp; Samsøe
Sand
Skechers
The Body Shop
Timberland
Tommy Hilfiger
Twilfit
Vagabond
Villeroy &amp; Boch
WMF</t>
  </si>
  <si>
    <t>Apoteket
Arken Zoo
Babyproffsen
Ballingslöv
Batterilagret
Biltema
Buketten
By Bike
Childrens House
Colorama
Cyberfoto
Dollarstore
Dressmann
Elgiganten
Elon
Flügger Färg
Hermansons Kök
Hööks
Intersport
Jula
Jysk
Kakelhuset
KappAhl
Kronans Apotek
Laitis
Marbodal/Hyllcenter
Miljökök
Mio
Myrorna Second Hand
NetOnNet
Ohlssons Tyger
Plantagen
Pusselbutiken,se
RC Ljud &amp; Bild
Rebuy
Rusta
Röda Korset Secod Hand
Skog &amp; Trädgård
Sovkoncept
Stadium Outlet
Svenska Hem
Tamro
Team Sportia
World of board games
XXL
ÖoB</t>
  </si>
  <si>
    <t>Apoteksgruppen
Clas Ohlson
Eurosko
H&amp;M
Hemtex
KappAhl
Lindex
Niemis Optik
Sambo</t>
  </si>
  <si>
    <t>Apotek Hjärtat
Arken Zoo
Biltema
Blomsterlandet
Byggmax
Cervera
Dollarstore
Dressmann XL
Elgiganten
Granngården
Hanzens Outlet
Hööks
Intersport
Jula
Jysk
Kungsängen
Lager 157
Lekia
Media Markt
Mio
Möbelhuset
Rusta
Sovkoncept
Stadium Outlet
Top Store
zoo,se
XXL
ÖoB</t>
  </si>
  <si>
    <t>Akademibokhandeln
Beginners
Carlings
Cubus
Eko
Euronics
H&amp;M
Jack &amp; Jones
Lagerhaus
Stadium
Synsam</t>
  </si>
  <si>
    <t>Apotek hjärtat
Sportringen outlet</t>
  </si>
  <si>
    <t>Björkis Hundcenter
Clas Ohlson
Elgiganten
Elon
Intersport
Jaktia
Jysk
KappAhl
Kiruna Färg City
Laitis
Möbelhuset
Rusta
Synsam
ÖoB</t>
  </si>
  <si>
    <t>Dollarstore
Granngården
Karl Hedin
Ocay
Sovkoncept
ÖoB</t>
  </si>
  <si>
    <t>Bergslagscenter
Biltema
Dollarstore
Etab Data
Happy Homes
Jem &amp; Fix
Jysk
Mandel Cykel &amp; Trädgård
Rusta</t>
  </si>
  <si>
    <t>Indiska
Klassisk form
Lagerhaus
mStore
Peak Performance
Rituals
Rizzo
Skapa
Vero Moda</t>
  </si>
  <si>
    <t>Alla Barn Second Hand
AO Möbler
Apoteksgruppen
Beijer
Body N Soul
Centrumbelysning
Dahlgrens Optik
Euronics
Flügger Färg
Fritzell Guldsmide
Garn och Hantverkshuset i Stenungssund
Happy Homes
Hermida Möbler &amp; Inredning
Hos Märta &amp; Maria Second Hand
Jysk
MP skating
Office Depot</t>
  </si>
  <si>
    <t>Apotek Hjärtat
Arken Zoo
Blomsterlandet
Cervera
HiFi Klubben
Lager 157
Dogman</t>
  </si>
  <si>
    <t>Cubus
Dressmann
Golfhandelen
Hemcompaniet
Intersport
JK Hansson
Jysk
Pop retail
Synoptik</t>
  </si>
  <si>
    <t>1064
Affordable Luxury
Apoteket Vita Björnen
Babyshop
Bang &amp; Olufsen
Björn Borg
Calzedonia
Casall
CC Skor
Chamonelle
Grand Le Mar
Hedengrens Bokhandel
Indiska
Intimissi
IOAKU
IQOS
John Henric
Kaiserin
Luca Faloni
Massimo Dutti
Rituals
Snoot
Stjärnurmakarna
Stylein
Synoptik
The body shop
Woolrich
Zara</t>
  </si>
  <si>
    <t>Filmbutiken
Kondomeriet Svinesund
Lusthuset
Premium outlet
TV-Boden</t>
  </si>
  <si>
    <t>Arken Zoo
Atlantis
BabyWorld
Ballingslöv
Bauhaus
Biltema
Bygghemma
Dormy
Electrolux Home
Elgiganten
Elon
Florizta
Folkpool
Glashuset
Granngården
HiFi Klubben
HTH Köksforum
IKEA
ILVA
Ixina
Jula
Jysk
K-Rauta
Kungsängen
Kvik
Kökshuset i Malmö
Lager 157
Lekia
Marbodal
Media Markt
NetOnNet
Plantagen
Rusta
Selfmade
Shoes &amp; Bags
Sova
Stadium
Stoff &amp; Stil
Trademax
Tretti</t>
  </si>
  <si>
    <t>Blomsterlandet
Jannes Färg &amp; Tapet
Kronans Apotek
Röda Korset Second Hand
Zoofamiljen</t>
  </si>
  <si>
    <t>Apotek Hjärtat
Blomsterlandet
Granngården
Greens Dam &amp; Herr
Jem &amp; fix
Jysk
Mio
Rusta</t>
  </si>
  <si>
    <t>58 Grader Nord
Alves Möbler
Apoteket
Babya
Blomstergården
Buar's Ryttarbod &amp; Botique
Byggmax
Casells
Cubus
Dollarstore
Dressmann
Elgiganten Phone House
Elon
Jula
Lekia
Scorett Outlet
Skechers Shop in Shop
Synsam
T-sport</t>
  </si>
  <si>
    <t>Apotek Hjärtat
Asta Blommor
H&amp;M
KICKS
Kjell &amp; Company
Rituals
Synsam</t>
  </si>
  <si>
    <t>Apotek Prinsen
Body Care
Boutique Chinchilla
Derman
Fahd TV
IT Forum
Kronans Apotek
Royal Presentartiklar
Safi Shop Center
Seynur
Tensta Blommor
Tensta Guld &amp; Ur
Tensta Modebutik och Kemtvätt
X-price</t>
  </si>
  <si>
    <t>Apotek Hjärtat
Arken Zoo
Blomsterlandet
Dollarstore
Flisby
Monkey Sports
Pool &amp; Spabutik by Poolkemisten
Sängbutiken
ÖoB</t>
  </si>
  <si>
    <t>Apoteket
Asp Bok &amp; Pappershandel
Blomster-Toppen
Charlotte Trend
Elgiganten Phone House
Hemtex
In Vogue
Klarsynt
Lekia
Lindex
Marty
MQ MarQet
Niid's Cosmetics &amp; Parfymes
Team Sportia
Ur &amp; Penn</t>
  </si>
  <si>
    <t>Apotek Hjärtat
Arken Zoo
Ballingslöv
Bauhaus
Biltema
Blomsterlandet
Brand Factory
Bygghemma
Canon
Care of Beds
Colorama
Dogman
EKO
Elfa
Elgiganten
Elon
Erikshjälpen Second Hand
HTH Köksforum
Hööks
Jem &amp; Fix
Jula
Jysk
Kitchn &amp; home
KungSängen
Lager 157
Lekia/Babya
Ljusexperten
Marbodal
Media Markt
Mio
Plantagen
Rusta
SENG
Skopunkten
Sportshopen
Stadium
Stadium Outlet
Stadsmissionens Second Hand
Wahlbecks Mattvaruhus
XXL
Zoo,se
ÖoB</t>
  </si>
  <si>
    <t>3
Albrekts Guld
Apoteket
Arken Zoo
Bauhaus
Bik Bok
Biltema
Brothers
Böcker &amp; Blad
Carlings
Cassels
Cervera
Chilli
Clas Ohlson
Cubus
Deichmann
Din Sko
Dressmann
Dressmann XL
Ecco
Euronics Phone
Eurosko
Evanette
Gina Tricot
Glitter
GMJ
GRANIT
Guldfynd
H&amp;M
H&amp;M Home
Hemtex
Home &amp; Cook
Hunkemöller
Indiska
Intersport
Jack &amp; Jones
Johanssons skor
KappAhl
Kicks
Kitch’n
Kjell &amp; Company
Kronans Apotek
Lager 157
Lagerhaus
Lekia/Olles Leksaker
Levi's
Lindex
Lundbergs
Lyko
Magasinet
MQ MarQet
Naturkompaniet
Newbie
NewYorker
Normal
ONGO
Optik och Hälsa
Panduro Hobby
Plantagen
Pondus
Rituals
Rizzo
Scorett
Skopunkten
Smycka
Specsavers
Sportshopen
Stadium
Synoptik
Synsam
Teknikmagasinet
Telia
The Body Shop
Ur&amp;Penn
Vero Moda
Vila
Volt
Åhlens Outlet
Klockeriet</t>
  </si>
  <si>
    <t>Apoteksgruppen
Butik 47
Elgiganten Phone House
Nystål Textil
Wahlströms Blommor
Zoofamiljen</t>
  </si>
  <si>
    <t>3
Akademibokhandeln
Amart
Animal City Food
Apotek Hjärtat
Arken Zoo
Barney’s
Beyond Retro
Bik Bok
Brothers
Busiga Björnar
Calzedonia
Carlings
Clas Ohlson
Cubus
Design Only
Din sko
Doz Apotek
Dressmann
Elgiganten Phone House
Elon Ljud &amp; Bild
Farmoristens Blommor
Flying Tiger Copenhagen
Fotogravyr
Gina tricot
Glitter
Guldfynd
H&amp;M
Hallbergs Guld
Hemtex
Hunkemöller
KappAhl
Kicks
Kjell &amp; Company
Klockan &amp; Smycket
Lagerhaus
Lekia
Levi's
Lindex
Lundbergs
Lyko
MQ MarQet
Normal
Paparazzi
Polarn O, Pyret
ReBike
Rituals
Rizzo
Skechers
Skopunkten
Slöjd-Detaljer
Stadium
Stadsmissionen Secondhand
Synoptik
Synsam
Søstrene Grene
Tele2
Telenor
Telia
The Body Shop
Twilfit
Ur&amp;Penn
Usupso
Volt
XXL
Önska</t>
  </si>
  <si>
    <t>Apotek Hjärtat
Blomstercity
Dressmann
Elgiganten Phone House
Eurosko
Hemtex
KappAhl
Klackenbergs Böcker &amp; Papper
Kronans Apotek
Lekia
Lindex
Smycka
Soba Mobil &amp; Data
Specsavers
Synoptik
Synsam</t>
  </si>
  <si>
    <t>Apoteksgruppen
Arken Zoo
Rödakorskrets Second Hand butik
Tumba Möbler</t>
  </si>
  <si>
    <t>3
Akademibokhandeln
Albrekts Guld
Apoteket
Arken Zoo
Arti Zen
Berqvist Skor
Bik Bok
Blombutiken
Brothers
Carlings
Cassels
Cervera
Cubus
Din Sko
Dressmann
Elgiganten Phone House
Gina Tricot
Glitter
Guldfynd
H&amp;M
Hemtex
IEMS
Jack &amp; Jones
KappAhl
Kicks
Kjell &amp; Company
Kronans apotek
Lager 157
Lekia
Lindex
Lyko
Media Markt
MQ
New Yorker
Only
Party Land
Plantagen
Polarn o, Pyret
Rituals
Rizzo
Scorett
Skopunkten
Stadium
Synoptik
Synsam
Team Sportia
Teknikmagasinet
Tele2
Telenor
Telia
The Body Shop
Ur&amp;Penn
Vero Moda</t>
  </si>
  <si>
    <t>Arken Zoo
Kronans Apotek
Lager 157
Media Markt
Plantagen
Skopunkten
Team Sportia</t>
  </si>
  <si>
    <t>Albrekts Guld
Apotek Hjärtat
Arken Zoo
Clas Ohlson
Dressmann
Elgiganten Phone House
Elon Ljud och bild
Eurosko
Guldfynd
H&amp;M
Hemtex
KappAhl
Kicks
Kjell &amp; Company
Kronans Apotek
Lagerhaus
Lekia/Babya
Marty
Normal
Rituals
Specsavers
Sportringen
Synoptik
Synsam
TYR Hem &amp; Kök
Tyresö Blomsterhandel
Tyresö Guld &amp; Silver
Ur&amp;Penn
Zoom Mobiles</t>
  </si>
  <si>
    <t>Dollarstore
Lager 157
Nordic Outlets
Rusta
Sport &amp; Outdoor outlet</t>
  </si>
  <si>
    <t>Adriatik
Apoteket
Best Clothes
Cassels
Cubus
Deichmann
Dressmann
Dyrego Zoo
Extratoys
H&amp;M
Jula
KappAhl
Kicks
Lagerhaus
Newtex
Nice Outlet
Normal
SBG
Scorett-Outlet
Sportringen Outlet
Sportshopen
Ur&amp;Penn</t>
  </si>
  <si>
    <t>Apoteksgruppen
Blomstergruvan
Gekås
Glasögonfabriken
Guld Silver
Interjakt
Jensen &amp; Celander Fiskeshop
Kondomeriet outlet
Mshop
Outlet by MQ
Panduro Hobby Outlet
Scorett Outlet
Sweoutlet
Ullared Digital
Ullared Lantmän
Varia Design</t>
  </si>
  <si>
    <t>Apoteket
Bik Bok
Carlings
Elgiganten Phone House
Guldfynd
H&amp;M
H&amp;M Home
Hallbergs Guld
Hanzens
Jeansbolaget
Levi's
Löfgrens Blommor
MQ
Nicole
Normal
Polarn O,Pyret
Rituals
Synsam
The Body Shop
Volt</t>
  </si>
  <si>
    <t>ActLife7
Apoteket
Bik Bok
Carlings
Cassels
Cervera
Clas Ohlson
Cubus
Deichmann
Din Sko - Ecco
Dressmann
Dressmann XL
Elgiganten Phone House
Gina Tricot
Glitter
Guldfynd
H&amp;M
Hem &amp; Trend
Hemtex
Hööks
IKEA
Intersport
Jack &amp; Jones
Jeansbolaget
KappAhl
Kicks
Kjell &amp; Company
Klockmaster
Kronans Apotek
Lagerhaus
Lekia
Lindex
Lyko
Löhtmans
MQ
NewYorker
Normal
Panduro Hobby
Patches and Pins
Rituals
Rusta
Scorett
Stadium
Synoptik
Synsam
Telia
The Body Shop
Twilfit
Ugglan Bokhandel
Ur &amp; Penn
Vero Moda
Vila
Volt
Brothers
H&amp;M Home</t>
  </si>
  <si>
    <t>Arken Zoo
Dogman
Elgiganten
HTH Kök
Jysk
Kungsängen
Lager 157
Media Markt
Mio
XXL</t>
  </si>
  <si>
    <t>EKO
Elon
Jenny's Hund &amp; Katt
Noble Home
Trademax</t>
  </si>
  <si>
    <t>Apoteket
Clas Ohlson
Deichmann
Elgiganten Phone House
Elon Ljud &amp; Bild
Eurosko
Guldfynd
Intersport
KappAhl
Kicks
Kjell &amp; Company
Lekia
MQ
Normal
Puls
Synpotik
Ur &amp; Penn</t>
  </si>
  <si>
    <t>Apotek Hjärtat
Apoteksgruppen
Arken Zoo
Blomsteriet
CeCi'
Centrumfloristerna
Ellens Corner
Elon Ljud &amp; Bild
Hund-City
Lejonkulans foto &amp; interiör
Lillacirkeln Second-hand
Max Fashion
Specsavers
Spel &amp; Lek Kontoret
Synsam
Sörgårdens Tyg
Tjeja Fashion
Vallboden
Vallentuna Guld, Silver &amp; Ur</t>
  </si>
  <si>
    <t>Apoteksgruppen
Gullis Kläder
Märsta varuhus
Presentklippet
Valsta Guldsmed och Urmakare</t>
  </si>
  <si>
    <t>Apoteket
Djurmagazinet
Flügger Färg
Jysk
KappAhl
Lager 157
Lindex
Mio
Rusta
Skopunkten</t>
  </si>
  <si>
    <t>Beijer Byggmaterial
Biltema
Blomsterlandet
Kronans apotek
NetOnNet</t>
  </si>
  <si>
    <t>Biltema
Hööks
Jula
Stadium Outlet
ÖoB</t>
  </si>
  <si>
    <t>Hydropool
Mattcenter
Mio
Soffkoncept
Vega Antikladan
Vega Kakel</t>
  </si>
  <si>
    <t>Elbutik
HKmriders
Interflora Edqvist Trädgård
Jem &amp; Fix
Jysk
Kronans Apotek
Royal
Sportringen
Viberga Skor</t>
  </si>
  <si>
    <t>Biltema
Byggmax
Derome
Dollarstore
ELON
Gamla Jernboden/Järnia
GreenFlow
Jysk
Mekonomen
Möbelmästarna Ronneby
Rusta
Stadium Outlet
ÖoB</t>
  </si>
  <si>
    <t>Apotek Hjärtat
Apoteket
Arken Zoo
Blomsterbutiken
Boutique Wizage
Din Syn
Viksjö Foto
T-phone</t>
  </si>
  <si>
    <t>Apotek Hjärtat
Arken Zoo
Clas Ohlson
Elgiganten
Elgiganten Phone House
Happy Homes/Färgtrend
Hemtex
Hööks
Iems
Lindex
Smarteyes
Stadium Outlet</t>
  </si>
  <si>
    <t>Aveny Sko
Glitter
Guldfynd
H&amp;M
KappAhl
Kjell &amp; Company
Lindex
Rizzo
Synoptik
The Body Shop</t>
  </si>
  <si>
    <t>KappAhl
Kronans Apotek
Lindex</t>
  </si>
  <si>
    <t>Bergqvist Skor
Deichmann
Din Sko
Ecco Store
Gina Tricot
H&amp;M Home
Intersport
Jeansbolaget
Kappahl
Kicks
Levi's
MQ
Rituals
Synoptik
Åhléns</t>
  </si>
  <si>
    <t>Gold Queen
DOZ apotek
KING OF STREET
Loppmarknaden i Vårberg
Luwam Afro Cosmetics &amp; Clothes
Scandinavian Sign
Sultan Möbler
Vårberg Mobil &amp; Data
Vårberg Möbler HB</t>
  </si>
  <si>
    <t>Badkoncept
Apoteket
Blomsterlandet (Kalenius)
BRL Electronics
Colorama
Eldabutiken
Electrolux Home
Elon
Flügger Färg
Folkpool
Färg Bad &amp; Kakel
Gengåvan Second Hand
Hund och Kattspecialisten
Input interiör
Jaktia
Karlstad Antik och Secondhand
Karlstad Djurbutik
Lekia/babya
Myrorna Second Hand
Nordsjö Idé &amp; Design
Poolcompaniet
Prepare Sport and Workwear
Rusta
Ullbädden
WoollyBear
XL Bygg
Östpendeln Second Hand</t>
  </si>
  <si>
    <t>Chilli
Duxiana
Electrolux Home
Fladen Store
HTH Köksforum
Inredningsgalleriet
Jula
Jysk
Kungsängen
Kvik
Lager 157
Ljusexperten
Mio
R,O,O,M 55
Skånska Bad
Sova
Spismiljöbutiken
Sportson
Stadium Outlet
Åhléns Outlet
Solar Blinds</t>
  </si>
  <si>
    <t>Apotek Hjärtat
Apotek Hjärtat Ormen
Arken Zoo
Backmans Optik
Barnbolaget
Bik Bok
Carlings
Clas Ohlson
Cubus
Din Sko
Dressmann
Elgiganten Phone House
Féline House
Flügger Färg
Flying Tiger Copenhagen
FS Guld och Klockor
Fuji Fotocenter
Gina Tricot
Glitter
Guldfynd
H&amp;M
Hallbergs Guld
Hemtex
Håkans sport
In &amp; Finn
Interflora
Jarméus Skor
Jysk
KappAhl
Khazzoum Guldsmedja
Kicks
Kilimanjaro
Kjell &amp; Company
Klackenbergs Böcker &amp; Papper
Lagerhaus
Lekia
Lindex
Matt-Tema
MQ
Normal
Partyland
Smarteyes
Specsavers
Stadium
Stjärnurmakarna
Stockholms Stadsmission
Synoptik
Synsam
Tele2
Telia
The Body Shop
Thernlunds
Twilfit
Ur&amp;Penn
Åhléns</t>
  </si>
  <si>
    <t>Apotek Hjärtat
Apoteket
Elgiganten Megastore
Jula
Jysk
Lager157
Stadium Outlet
XXL
ÖoB</t>
  </si>
  <si>
    <t>Apotek Hjärtat
Arken Zoo
Beijer Byggmaterial
Bygg-Ole
Denny's Hime
Elgiganten
Elon
Folkpool
Garden Store
Granngården
Intersport
Jula
Rusta
Sportringen
Stockholms Stadsmissions second hand
Värmdö Färgbod
Värmdö Kakel &amp; Design</t>
  </si>
  <si>
    <t>Apoteket
Clas Ohlson
Dressmann
Drömhuset
H&amp;M
Hemtex
KappAhl
Kicks
Klackenbergs Böcker &amp; Papper
Lekia
Lindex
Synoptik
Synsam
Värmdöfloristen</t>
  </si>
  <si>
    <t>Biltema
Flügger Färg
Happy Homes
Jysk
Elda
Kronans Apotek
Mio
Plantagen</t>
  </si>
  <si>
    <t>Apotek Hjärtat
BokCompaniet
Clas Ohlson
Deichmann
Din Sko
Dressmann
Elgiganten Phone House
Euro Trend
Euronics
Folk
Guldfynd
Guldsmedjan Glansen
H&amp;M
Hemtex
Håkans Sport
In &amp; Finn
Interflora
KappAhl
Kicks
Kjell &amp; Company
Lekia
Lindex
Mobilfrid, TV &amp; Dator
Nehal
Normal
Partyland
Smycka
Specsavers
Stadium
Synoptik
Synsam
Textilspecialisten
Ur &amp; Penn
Väsby Läder &amp; Textil</t>
  </si>
  <si>
    <t>Budo &amp; Fitness Store
Cykloteket
Jysk
Kronans Apotek
Rusta</t>
  </si>
  <si>
    <t>Apoteket
Haningen Hemtextil
Interflora
Svedlunds Optik
TK Guld
Änglahimlen</t>
  </si>
  <si>
    <t>Apoteket
Arken Zoo
Blomsterringen
Calzedonia
Edblad
Elgiganten Phone House
Flying Tiger Copenhagen
Granit
H&amp;M
Hemtex
Intimissimi
Kicks
Lagerhaus
MQ
Polarn O, Pyret
re-adventure pop-up
Rituals
Scorett
Synsam
Teknikmagasinet
The Body Shop
Twilfit
World of Toys</t>
  </si>
  <si>
    <t>Clas Ohlson
Glasögonmagasinet
Hallbergs Guld
Jeansbolaget
KappAhl
Kicks
Lindex
Rituals
Ur &amp; Penn</t>
  </si>
  <si>
    <t>Dressmann
KappAhl
Lindex
Sandströms
Ur&amp;Penn</t>
  </si>
  <si>
    <t>Ballingslöv
Beijer
Elon/Carlssons
Erikshjälpen
Fellessons Bygghandel
Freedombikes
Interni Kakelstudio
Kupan
Musikcentralen
Plantagen
Rågårds Modehus
ÖoB</t>
  </si>
  <si>
    <t>Apoteket
Bik Bok
Cubus
Dag &amp; Natt
Din sko
Dressmann
Flügger Färg
Henriettas Garn
Indiska
Jeansbolaget
Rizzo
Specsavers
Synoptik
The Body Shop</t>
  </si>
  <si>
    <t>Edge Profil i Södertäje AB
Jakt &amp; Jycke
Kronans Apotek
Mälardalens Skog &amp; Fritid Weda
Optilight
Optilight,se
Panduro Hobby
Pretzel Lifestyle AB
Suryoyo Shop
Weda Textil</t>
  </si>
  <si>
    <t>3
&amp; Other Stories
Akademibokhandeln
Albrekts Guld
Apotek Hjärtat
Apoteket
Bik Bok
BOSS
Breitling
Brothers
Buttericks
Calzedonia
Carlings
Cervera
Chanel
Chiquelle
Clas Ohlson
COS
Cubus
Decathlon
Depart,A,Mental
Din Sko
Dressmann
Dyson
Efva Attling
Elgiganten Phonehouse
Elon Ljud &amp; Bild
Feed Your Skin
Foot Locker
Gant
Gina Tricot
Glitter
Granit
Guldfynd
H&amp;M
H&amp;M Home
Hallbergs Guld
Hemtex
Hugo Boss
Hunkemöller
Håkanssons
Ideal of Sweden
Intimissimi
J, Lindeberg
Jack &amp; Jones
Jackie
JD Sports
John Henric
KappAhl
Kicks
Kjell &amp; Company
Kungsängen
Lagerhaus
Le Creuset
LEGO Store
Lekia
Levi's
Lexington
Lindex
Lundsbergs Väskor
Lush
Lyko
Lyle &amp; Scott
Mango
Massimo Dutti
Media Markt
Michael Kors
Mio
Mister Spex
Mobello
Mos Blomsterdesign
MQ
Naturkompaniet
Newbie
Nike
Oscar Jacobson
Pandora
Panduro Hobby
Partyland
Peak Performance
Polarn O, Pyret
Polo Ralph Lauren
Pull &amp; Bear
Rituals
Samsonite
Scorett
Sephora
Skopunkten
Smycka
Specsavers
Stadium
Stjärnurmakarna
Sunnamusk
Synoptik
Synsam
Syster P
Tefal OBH Nordica
Teknikmagasinet
Tele2
Telenor
Telia
Tesla
The Body Shop
Thernlunds
Thomas Sabo
Tommy Hilfiger
Twilfit
Under Armour
Uniqlo
Ur &amp; Penn
Vero Moda
Vila
Volt
Webhallen
Xs Leksaker
Zara
Åhléns</t>
  </si>
  <si>
    <t>3
Akademibokhandeln
Albrekts Guld
Apotek Hjärtat
Apoteket
Apple Store
Arken Zoo
Ateljé Juvel
Beyond Retro
Bik Bok
Blomsterpassagen
Blue Lavender
Bonti
Brothers
Butterics
Calzedonia
Carlings
Cervera
Chanel
Chiquelle
Clas Ohlson
Cubus
Din Sko
Direktoptik
Dressmann
Efva Attling
Elgiganten Phone House
Esprit
Gant
Gina Tricot
Glitter
Granit
Guldfynd
H&amp;M
Hallbergs Guld
Hemtex
Himla
Hunkemöller
Håkanssons
Hästens
IKEA
Illums Bolighus
Indiska
Interflora
Intimissimi
Ioaku
J,Lindeberg
Jack &amp; Jones
Jackie
Jarméus Skor
John Henric
Kalaskompaniet
KappAhl
Kicks
Kjell &amp; Company
Lagerhaus
Lekia
Levi's Store
Lexington
Lindex
Lundbergsväskoer
Lyko
MediaMarkt
Mobello
MQ
Naturkompaniet
New Yorker
Newbie
Nike
NN07
Normal
Ohlssons Tyger
Oscar Jacobson
Panduro Hobby
Peak Performance
Polarn O, Pyret
Rituals
Rizzo
RS Sports
Rusta
Samsonite
Scorett
Sketchers
Skopunkten
Smarteyes
Smycka
Specsavers
Sprell
Stadium
Sthlm Blvd
Stjärnurmakarna
Svenska Termoinstrument
Synoptik
Synsam
Søstrene Grene
Tefal Obh Nordica
Teknikmagasinet
Tele2
Telenor
Telia
The Body Shop
The Salty Dog
Thernlunds
Thomas Sabo
Twilfit
Ur&amp;Penn
Vero Moda
Volt
Webhallen
Åhléns</t>
  </si>
  <si>
    <t>Apotek Hjärtat
Bunchery by Blomrum
Kiehls
Muji
Telia
Åhléns City</t>
  </si>
  <si>
    <t>Apoteksgruppen
Ejesgarn
Interflora</t>
  </si>
  <si>
    <t>Akademibokhandeln
Apotek Hjärtat
Berga Blommor
Dressmann
Elgiganten Phonehouse
Guldfynd
Gårigen
H&amp;M
Hemtex
KappAhl
Kicks
Kjell &amp; Company
Kronans Apotek
Lady Chic
Lekia
Lindex
MQ
Nybäddat Home
Sko-Artur
Specsavers
Synoptik
Synsam
Ur&amp;Penn</t>
  </si>
  <si>
    <t>Djurmagazinet
Elon
Färghuset
Jaktia
Jysk
Rusta
Rydins Cykel
Synskärpan Optik</t>
  </si>
  <si>
    <t>Fritidsbanken
Kronans Apotek</t>
  </si>
  <si>
    <t>Apotek Hjärtat
Axel &amp; Ebba
Biltema
Byggmax
Dollarstore
Elgiganten
Elon
Granngården
Grolls Yrkesbutik
Hööks
Icona Färg och Interiör
Jem &amp; Fix
Jula
Jysk
Racerdepån
Rusta
ÖoB</t>
  </si>
  <si>
    <t>Animalix
IIittala Outlet
IKEA
Jem &amp; Fix
Kronans Apotek
Shoes &amp; Bags
Återbruket 2,0</t>
  </si>
  <si>
    <t>Arken Zoo
Belmas Outlet
Byggmax
Clas Ohlson
Colorama
Cotton Blue
Dollarstore
Elgiganten
FA-fyndet
Jysk
Lidens Blommor &amp; Trädgård
Doz Apotek
Mio
Rusta
Lyreco
Vapes Lidköping
Vänerblommor
ÖoB</t>
  </si>
  <si>
    <t>Apoteksgruppen
Arken Zoo
Buketten
Dressmann
KappAhl
Lindex
Sko-Dej
Specsavers
Sportringen</t>
  </si>
  <si>
    <t>Biltema
Dollarstore
Elgiganten
Elon
JKE Design
Jysk
Kronans Apotek
Nordsjö Idé Och Design
Rusta
ÖoB
Öppna Hjärtat Second Hand</t>
  </si>
  <si>
    <t>Arken Zoo
Elgiganten
IKEA
Jula
Jysk
Kronans Apotek
Kungsängen
SENG
Stadium Outlet</t>
  </si>
  <si>
    <t>Apotek Hjärtat
Apotek Äpplet
Biltema
Blomsterlandet
BRL Electronics
Clas Ohlson
Dollarstore
Eko
Elgiganten
Elon
Granngården
Hornbach
Interjakt
Jula
Junkyard outlet
Jysk
Järnia Outlet
Kronans Apotek
Kvik
Lindex
Ljuspunkten
Löfgrens Trädgårdstjänst
Rusta
Solskyddsteknik
Spabadbutiken
Stadium Outlet
Team Sportia
Trestads Trädgårdscenter
ÖoB</t>
  </si>
  <si>
    <t>KFC
McDonald's</t>
  </si>
  <si>
    <t>ChopChop
Mangal Turkisk Grill &amp; Meze
McDonald's
Pizza Hut</t>
  </si>
  <si>
    <t>Happy Grillen
Jubba restaurang
Meadna Restaurang &amp; Bar
Mosiga
Nya Pizza Express
Restaurang Arya Kista
Restaurang Torget
Vanak
Vanak Konditori</t>
  </si>
  <si>
    <t>Ananda Thai Take Away
Cederleüfs &amp; Svenheimers
Pizzeria Bella Mia
Top Sushi</t>
  </si>
  <si>
    <t>Babas Burgers
Cederleüfs &amp; Svenheimers
Espresso House
I Love Pizza
Kosheli
Le Pain Francais
Max Hamburgerrestauranger
Subway
Sushi Yama</t>
  </si>
  <si>
    <t>Almenäs Källare
Sunrice</t>
  </si>
  <si>
    <t>Bryggan
Burger King
Greenmarket
Kalimera Grektisk och Turkisk Restaurang
Masala Corner
Mr Thai Food
Restaurang Hörnet
Spikat Amhult
Sushi Ming
Tilda &amp; Josper
Torslanda Pizzeria
Torslanda Sushi
Triumf Glasscafé</t>
  </si>
  <si>
    <t>Espresso House
Hai Son
Subway</t>
  </si>
  <si>
    <t>Angered Sushi
Angereds kolgrill
Arabesq
Café Bueno
Döner King
Hawler Bakeshop
Jerkstrands Konditori
Juventus Pizzeria
Restaurang Bordet
Restaurang Chung Hwa
Shawarma House
Som Café</t>
  </si>
  <si>
    <t>Boutique Burger by Tonys
Cha tea house
Espresso House
Löfqvist &amp; Vi
Rubs</t>
  </si>
  <si>
    <t>ChopChop
Bores</t>
  </si>
  <si>
    <t>Arninge Pizza Express Och Kök
Benjawan´s Thai Grill
Gotti
Leo's Lekland
MJ's Restaurang
Thai Vagnen Arninge
Åran Restaurang &amp; Café
Chapling Restaurang</t>
  </si>
  <si>
    <t>Arne Bageri &amp; Butik
Bada Bing Burger
Baked &amp; Grilled
Caffè Nero
Chili &amp; Wok
Crepe L’U
Dornacci
Espresso House Asecs 1
Espresso House Asecs 2
Holy Greens
Holy Kebab
Liban Deli
Naked Juicebar
Pal’s Indian Kitchen
Ruby’s Steakhouse
SEN Street Kitchen
Sushi Yama
Waynes Coffee
Boba Milk Tea
Yogiboost</t>
  </si>
  <si>
    <t>Pitcher’s
Wayne's Coffee</t>
  </si>
  <si>
    <t>Brödernas
Chili &amp; Wok
Espresso House
GDK Döner Kebab
Le Croissant
Lilla Torget
Naked Juicebar
SEN Street Kitchen
Subway
Sushi Yama
Wayne's Coffee</t>
  </si>
  <si>
    <t>Al Affandi restaurang
Brödernas
Burger King
Café- &amp; Restaurang Gröna Dalen
Cafe Vi
Doy Doy
Espresso House
Flintston
GO BITE
Göteborg Wok
Hassima Konditori
Köket Hotwok
Levadura Pizzeria
Restaurang Global
Subway
Sushi Poke</t>
  </si>
  <si>
    <t>Bam Bam Burgers &amp; Falafel
Burger King
Café Boulevard
Gatu Gourmet
Grekiska kolgrillsbaren
Max
McDonald's
Pizza Hut
Pölsemannen
Yangpara Takeaway</t>
  </si>
  <si>
    <t>Bryggan
McDonald's
Wayne's Coffee
Brödernas</t>
  </si>
  <si>
    <t>Espresso House
Bastard Burgers</t>
  </si>
  <si>
    <t>Henrys Gatukök
Restaurang Muris</t>
  </si>
  <si>
    <t>Arizona Steakhouse
Chili &amp; Wok
Coop Kök &amp; Café
Espresso House
Foodcourt
Gotcha Tea
Happy belly
Happy Kitchen
Ica Maxi fastfood
Mamas Pizzeria
Max
Stora Coop Cafe
Sushi Yama
Wayne's Coffee</t>
  </si>
  <si>
    <t>Café Big Inn
Restaurang Xuan</t>
  </si>
  <si>
    <t>Café Charm (floor 1)
Café Charm (floor 2)
Donatello
Fika
Huckleberry
Pal's Indian Kitchen
Pal's Kebab
Ruby's Steakhouse
Sakura Sushi
Taco Bar
Wayne's Coffee
Wongs Asian
Café charmbönan</t>
  </si>
  <si>
    <t>Bakgården Restaurang &amp; Café
Big Boy Hamburgare
Birsta Kolgrill
Burger King
ChopChop
Jureskogs
Max
McDonald's
Restaurang Cupolen
Subway
YumYum</t>
  </si>
  <si>
    <t>Burger King
ChopChop
KFC
MAX</t>
  </si>
  <si>
    <t>Bores
Vero Mat &amp; Café</t>
  </si>
  <si>
    <t>Bolltorps Hörna
Marieborgs Bageri</t>
  </si>
  <si>
    <t>American Steakhouse Burgers
ChopChop
Dylan's Grill
Ken's
Max
Pölsemannen
Restaurang Sawa
Spicy Hot
Sushi of Sweden
Unos Restaurang</t>
  </si>
  <si>
    <t>Burger King
Linnea &amp; Basilika
MAX
Sushi Daily</t>
  </si>
  <si>
    <t>Brandebergsgrillen
Café Millenium
Grill 2000
Lilla Wiki Bar
Pizzeria Vita House
RestaurangTorget
Taihö Garden Kinesisk Restaurang
Wiki Bar &amp; Pub</t>
  </si>
  <si>
    <t>Ankans Tårtverkstad
Bröderna Kale Cafe &amp; Grill
Mae Thai Express
Max
Mexicana Restaurang &amp; Pizzeria
Nonno's
Restaurang Bergkällan
Restaurang Rönnerdahls
Restaurang Thai House
Subway</t>
  </si>
  <si>
    <t>Bredäng Kök och Bar
Bredängs Konditori &amp; Bageri
Bredängsgrillen
Lo Meros
Pizzabutik Tarantella
Restaurang Sulav
Tarantelle Restaurang och Pub</t>
  </si>
  <si>
    <t>Bromma Kebab
ChopChop
Espresso House
Joe &amp; The Juice
KFC
Neko
Neko
Pizza Hut
Rockin' Burgers
Shish
The Honeycomb
Wienerkonditoriet</t>
  </si>
  <si>
    <t>Bromma Pizzeria
Daiichi Sushi
East Ocean Restaurang
Glass &amp; Choklad
McDonald's
OH! DELHI!
Rasmus Grill solna korv
Restaurang Sorbon
Sushi-Bar Kirin
Vivels konditori</t>
  </si>
  <si>
    <t>Brödernas
Akos Restaurang och Pizzeria
Charlies Pizza
Thanh Thai Palace</t>
  </si>
  <si>
    <t>Burger King
Farbror Eriks kafé
Miro's Café, Glass &amp; korvbar
Oishii Sushi</t>
  </si>
  <si>
    <t>A&amp;M Sushi Bar
Burger King
Café Maxi
Eld och Vin
Linnea &amp; Basilika
Midgårdens Värdshus
Mister York</t>
  </si>
  <si>
    <t>Ambrosia
Burger King
Espresso House
Kryddhyllan
Via Piazza
Wok Kitchen
Woso</t>
  </si>
  <si>
    <t>Bores Gatukök
Bålsta Kök &amp; Bar
Espresso House
Hinode
Kaiyo</t>
  </si>
  <si>
    <t>Kök &amp; Café Coop
McDonald's
Beyti kolgrill Göteborg
Pølsemannen bistro café</t>
  </si>
  <si>
    <t>Baked &amp; Grilled
Burger King
Chili &amp; Wok
Espresso House
Grub Shack Burgers
Kungsgrillen
Le Croissant
MoMoCha
Peaky Bacon Food
Sumo Kitchen
Wayne´s Coffee
Yogiboost</t>
  </si>
  <si>
    <t>Bröd &amp; Salt
Burger King
Café Ritazza
Dagnys
Espresso House 1
Espresso House 2
Espresso House 3
Espresso House 4
Holy Monkey
Icha Icha
Lett
Luzette
Mangal BBQ
McDonald's
O'Learys
Panini 1
Panini 2
Perini
Sala Thai
Starbucks
Sushi Yama 1
Taco Bar
Upper Crust 1
Upper Crust 2
Urban Deli
Vete-Katten
Wiggo Wraps 1
Wiggo Wraps 2</t>
  </si>
  <si>
    <t>Asian Town
Café Oliveto
Joe's Diner
MaxiMat Café
McDonald's
Nordchicken
Pizza Pino
Steff Houlberg
Subway
The Corner Café &amp; Buffet</t>
  </si>
  <si>
    <t>Konditori Amarant
McDonald's
Bastard Burgers
Sushi Yama</t>
  </si>
  <si>
    <t>Bastard Burgers
Bishops Arms
Gräddhyllan
Holy Kebab
Laserdome pub &amp; restaurang
Spice 'N Rice
Subway</t>
  </si>
  <si>
    <t>McDonalds
Dalasalen mat &amp; nöje AB
Saga</t>
  </si>
  <si>
    <t>Coop Kök &amp; Café
Kanjanas Thaikök</t>
  </si>
  <si>
    <t>Ekerö Grillen
Ekerö Thai Wok &amp; Sushi
Poké Burger</t>
  </si>
  <si>
    <t>Azia Wok &amp; Sushi
Restaurang &amp; Pizzeria Venezia</t>
  </si>
  <si>
    <t>Gateau
Kanten
Khao Hom
Lilla Nacka Glassfabrik
Restaurang Maestro</t>
  </si>
  <si>
    <t>Chili&amp;Wok
Espresso House
Sushi Yama
Wayne's Coffee</t>
  </si>
  <si>
    <t>American Spin Cream
Bastard Burgers
Chocolicious
Dhaba
Espresso House 1
Espresso House 2
Grytverket
Hattori Hanzo
Izakai
Jensen's Bøfhus
Joe &amp; the Juice
Jou San Dim Sum Bar
Konditori Katarina
La Galette
La Pasta Veloce
Le Croissant
Mangal
Max
Mediterranean BBQ
Naked Juicebar
Pita Pit
Pölsemannen
Se7en Sins Burger
Sushi Yama
The Tea House
The Thai Pad
Vapiano
Woso Salad &amp; Sushi
Yogiboost</t>
  </si>
  <si>
    <t>CGs Streetfood
Umami Sushi &amp; Wok</t>
  </si>
  <si>
    <t>Brödernas
ChopChop
Joar Socia
Max
McDonald's
Mel's garage
Milano Pizzeria
Piccola Italia
Pizzeria tullen
Street food By Borgs</t>
  </si>
  <si>
    <t>Aiko Sushi
Café Buur
Coffee Square
Frozen Wall
Kitchen 961
Linnea &amp; Basilika
Malmö Sportbar
O'Learys
Pizzabakeren
Salad &amp; Sushi</t>
  </si>
  <si>
    <t>Jojo's Vedungspizza
Kompis Kolgrill
Lundbegs
Pong Express
Sibylla
Sofra Kolgrill
Solna Korv</t>
  </si>
  <si>
    <t>Burger King
Sannegårdens Pizzeria</t>
  </si>
  <si>
    <t>Alrawas restaurang
Brynolf Bagare
Brödernas
ChopChop
Chucky Burger Erikslund
Garlic &amp; Ginger
KFC
Marin Döner kebab
Max
McDonald's
Pitzerian
Pizzabakeren
Rangoli
Royal restaurang och festlokal
Salladsboxen
Salladsmagasinet
Speedsnacks
Spicy Hot Erikslund
The park food court
Tuma Restaurang
Tzatziki
Wok &amp; Go
Yum Yum</t>
  </si>
  <si>
    <t>Basilica
Chili&amp;Wok
Espresso House
Graffiti Café
Naked Juicebar
Sushi Yama
The Coffee
Babas Burgers</t>
  </si>
  <si>
    <t>Asia Restaurang
Bastard Burgers
Etage Restaurang
Gillets Trottoarcafé</t>
  </si>
  <si>
    <t>Asian T4
Max</t>
  </si>
  <si>
    <t>Dog bar
Piacetto Lounge
Wayne's Coffee</t>
  </si>
  <si>
    <t>Annikas Bröd
Antonio's
Bastard Burgers
Berliner Kebab
Brödernas
Burger King
Cafe Fanfaren
Café Mito
ChopChop
Christenssons Konditori
Eatgreenii
Espresso House
Garden Kafé Farsta torg
Il Piatto
ISOT Kolgrill &amp; Mezze
Keemchi
KFC
Kinahörnet
Korvkiosk Tommy Börzsei
La Familia Glass &amp; Cafe
Naked Juicebar
Oh Poké
Sam &amp; Co
SurÅdeg
Sushi Kawa
Sushi Yama
Taco Bar
Thelins Konditori
Wayne's Coffee</t>
  </si>
  <si>
    <t>Café Blanco
Fittja Grillen
Nefis Baklava Börek
Pascha Kolgrill</t>
  </si>
  <si>
    <t>Braskens krog
Daren Restaurang
Fix Konditori
Frasses Hamburgare</t>
  </si>
  <si>
    <t>China Thai
Pizzeria Torino</t>
  </si>
  <si>
    <t>Asian Mix
Kebab House
Mado Glasscafé</t>
  </si>
  <si>
    <t>Fingerkroken - Lunch &amp; Catering
Konditori Flanaden
Kina Thai
Pinchos</t>
  </si>
  <si>
    <t>NYCBurger
Pat's Thai Takeaway</t>
  </si>
  <si>
    <t>Gomidda
Max
Paus
Strandlida Bryggeri
Thai T4
Thai-Sushi Buffé
Ved &amp; Kol</t>
  </si>
  <si>
    <t>Azikura Sushi &amp; Salad
Focus Grillen
Restaurang Wing-Wah
Focus restaurang</t>
  </si>
  <si>
    <t>Bastard Burgers
Cupido
Egon
Espresso House
Holy Greens
Keemchi
Oh Poké
Oolong Tea House
Thai Village
The Loco</t>
  </si>
  <si>
    <t>Kina-Thai Take Away
Pizza Hut
Restaurang &amp; Pizzeria Pronto</t>
  </si>
  <si>
    <t>Dona Bella Pizzeria
Kaffekoppen
Mr Texas
Parma Kök &amp; Bar
Sushi Kawa
Babas</t>
  </si>
  <si>
    <t>Adams Café
BAKAT bageri &amp; konditori
Bastard Burgers
Café Liba
Chili&amp;Wok
Da Mario Restaurang
David Bagare Servering
DinSallad
DinSushi
Domino's Pizza
Dornacci
Espresso House 1
Espresso House 2
Falafel Frölunda torg (Food truck )
Fizza
Gelateria Positano
Glenn Sportsbar
Hamnmagasinet
Hello Boba
La´Patata
Mashawi
McDonald's
Naked Juicebar
Subway
Sushi Yama
The Monsoon
Triumfglass
Zócalo</t>
  </si>
  <si>
    <t>Matbiten Lunch
McDonald's</t>
  </si>
  <si>
    <t>Mitt i Stan Restaurangen
Tewes Bröd &amp; Deli</t>
  </si>
  <si>
    <t>Brillo Pizza
Espresso House
Il Marchese
Joe &amp; the Juice
Klang Market
McDonald's
Petit Sabis
Phil's Burger
Sushi Yama
Thelins</t>
  </si>
  <si>
    <t>Rosegarden
I love pizza</t>
  </si>
  <si>
    <t>Burger King
Espresso House
Khai &amp; Mui
La Me Asian Food
Le Croissant
Sumo Sushi
Sweety Café</t>
  </si>
  <si>
    <t>Espresso House
Graffiti Café
Hatoba Sushi
McDonald's
Pölsemannen
Rosegarden
Surf Shack</t>
  </si>
  <si>
    <t>Bastard Burgers
Brooklyn Bar
Paus Kök &amp; Café
Panda Boba &amp; tea</t>
  </si>
  <si>
    <t>Espresso House
Miss Bui
Wok Away</t>
  </si>
  <si>
    <t>Kaffe Karlsson
Sibylla</t>
  </si>
  <si>
    <t>Espresso House
Sakura sushi</t>
  </si>
  <si>
    <t>Espresso House
Linds Bageri
Mjölby Sushi
Main Event</t>
  </si>
  <si>
    <t>Mercato
Sibylla
Tizo Sushi</t>
  </si>
  <si>
    <t>Coffeehouse 72
Himlen
Humle &amp; Humle
Jan Bertil
Moumo restaurang
Pong Imperiet
The Healthy Butcher</t>
  </si>
  <si>
    <t>Espresso House
Restaurang Zupperia</t>
  </si>
  <si>
    <t>Mogwai
PL13</t>
  </si>
  <si>
    <t>Babas
Bistor bites and bar
Cappuccino bar
Husman
Naked Juicebar
Nian Pizza &amp; Sallad
Sushi Yama</t>
  </si>
  <si>
    <t>Café Röda Lyktan
Café på bit
Subway
Takterassen</t>
  </si>
  <si>
    <t>Espresso House
Min Sushi</t>
  </si>
  <si>
    <t>La Creperie
Matsu Sushi</t>
  </si>
  <si>
    <t>Brödernas
Espresso House</t>
  </si>
  <si>
    <t>Bastard Burgers
Blanche &amp; Hierta
Café Coppola
Edelweiss Café
Eggs Inc,
Espresso House
Fabrique
Frozen Yogurt Factory
Gateau
Hawaii Poké
Hobo
Hotel at Six
Il Molo
Indian Garden
Joe &amp; The Juice
Kasai Kitchin
LETT
Naked Juicebar
Oolong Tea House
Panini Internazionale
Regeringsgatan 21
Sthlm under stjärnorna
Subway
Sushi Yama
The Fishery and the Farm Family
Tak
Vete-Katten
Wiggo Wraps
Wayne's Coffee</t>
  </si>
  <si>
    <t>Ching &amp; Chong
Espresso House
McDonald's</t>
  </si>
  <si>
    <t>Saray
McDonalds
Taim Grill</t>
  </si>
  <si>
    <t>Blues Bar &amp; Kök
Brödernas
Caffé Nero
Coffee &amp; Bakery
Eat Greenii
Espresso House
Falafel house
Grekiska Kolgrillsbaren
Il Conte
Joe &amp; The Juice
Koi Sushi Kyoza
Mr Italiano
Subway
Sushiarenan</t>
  </si>
  <si>
    <t>Feskarn Fisk &amp; Skaldjur
Frasses
Hinode Sushi &amp; Wok
Ken's
Mandarin Garden
Subway
Taste of Curry
Triller Mat och Bröd</t>
  </si>
  <si>
    <t>Engströms Food &amp; Deli
Restaurang APA
Smulan's Cafe &amp; Glass
Curri</t>
  </si>
  <si>
    <t>Askelyckan
Baked &amp; Grilled
Bastard Burgers
Chili &amp; Wok
Espresso House
McDonald's
Subway
Sushi Yama
We Love Food
the</t>
  </si>
  <si>
    <t>Angus Grill &amp; Kebab
Bastard Burgers
Burger King
Café Ovan Där
Chacho'ss
Choco Loco
Cupido Salladsbar
Espresso House
Konditori Fågelsången
Mangal Persiskt Kök
Mariannes Kebab
Miraku
MoeJoe's Juicebar
Naked Juicebar
Oh Poké
O'Learys
Peppino's
Pinchos
Pong
Taj Indian Kitchen
An Tea
Asian Deli</t>
  </si>
  <si>
    <t>ChopChop
Jureskogs
Mangal BBQ
Max
McDonald's
Pizza Hut
Subway
Sushi of Sweden
Taco Bar</t>
  </si>
  <si>
    <t>Pizzabakeren
Subway
Waynes Coffee</t>
  </si>
  <si>
    <t>Max
McDonald's</t>
  </si>
  <si>
    <t>Ngon Restaurang
Sushi Daily
Vietnam Restaurang</t>
  </si>
  <si>
    <t>Bridge 77
Cara Mia
Sakura Sushi</t>
  </si>
  <si>
    <t>Axel's Grill
Caferiet i Hagsätra
Hagsätra bar och kök
Kamuchas
Pizza9</t>
  </si>
  <si>
    <t>Asiaten
Boba World
Burgers and Steaks
Deli/Café
Espresso House
Foodmarket
Husmannen
McDonald's
Pizza hut
Wayne's Coffee
Yogiboost
Östras Bröd</t>
  </si>
  <si>
    <t>Café Melis
Hallonbergens Grill
Matlådor,se
Piazza Blu</t>
  </si>
  <si>
    <t>Café Indigo
Cafe B,Beirut
Cizgara Grill
Familjegatuköket
Restaurang &amp; Bar Lolli's
Restaurang Tjuren Bravo</t>
  </si>
  <si>
    <t>Clock Burgers
Max</t>
  </si>
  <si>
    <t>Bistro Syd
Burger King
Centersyd Buffé
Glasshörnan
Katja's Pizzeria
Ken's
Linnea &amp; Basilika
Lucy's Diner
Max
Restaurang Tian Tian
Subway</t>
  </si>
  <si>
    <t>Burger King
Masgrillen
M&amp;J Matsalar</t>
  </si>
  <si>
    <t>Avokado Salladsbar
Burger King
Ingers
Max
Pizzeria Elvan
Smörgåsbutiken Mackan</t>
  </si>
  <si>
    <t>McDonald's
Burger King</t>
  </si>
  <si>
    <t>Lilla Trädgården
McDonald's
Sukanyas Thai Take Away
Pastavagnen Maxi
Gotland Smash Foodtruck
Icanders Visby
Kantinen Gotland</t>
  </si>
  <si>
    <t>Café Magnolia
Mr Johanssons Restaurang
Pizzeria DaMille
Sannegårdens Pizzeria Älvängen</t>
  </si>
  <si>
    <t>Asian Delicious
Babas Burgers
Bánh Mi
Cafe &amp; Konditori Zikoo
Espresso House
Haku Sushi
Handen Café
Restaurang Haninge Terassen
Sam &amp; Co
Subway
Taco Bar</t>
  </si>
  <si>
    <t>ChopChop
En Trappa Upp
Jureskogs
Rasta Restaurang
ToGo</t>
  </si>
  <si>
    <t>BENNE Pastabar
Brödernas
Espresso House
Le Croissant
Lokal 17
Mellis</t>
  </si>
  <si>
    <t>Diné
Espresso House
Mena Mano</t>
  </si>
  <si>
    <t>Hemlingby Restaurang &amp; Pizzeria
Kawan's Thai Food
Max</t>
  </si>
  <si>
    <t>Babas Burger
Bamboo South
Bengal Tiger
Café Classico
Choco Mania
Coffeehouse by George
EAT by J
Espresso House
Grekisk Kolgrill
KAFÉ by Liam
Khan’s Mongolian BBQ
Le Beirut
McDonald's
O'Learys
Peperoni
Pizza Hut
Taco Bar
Thom Yum Buffe</t>
  </si>
  <si>
    <t>Pizzeria Alexander
My Wok
Mosaic Restaurang och Kolgrill
Bless Burgers</t>
  </si>
  <si>
    <t>Akki Sushi
Fröken Vandal
Hawaii Poké
Il Caffé
Klang Market
Käk
Lievito
Tjoget
Hornhuset
SNÖ
Forma</t>
  </si>
  <si>
    <t>Casa Buongiorno
Espresso House
Folkes
Il Forno Castello
Mango
Melins
Subway
The Steakhouse</t>
  </si>
  <si>
    <t>BORES
ChopChop
Classic Sub Stockholm
Mangal BBQ
McDonald's
Noi Enjoy Thai
Subway
Thai Chun Chim</t>
  </si>
  <si>
    <t>Aros Catering
Brynolf Bagare
Hällabaren
Max
McDonald's
Pizza Hut
Salladsmagasinet
Spicy Hot
Yumyum</t>
  </si>
  <si>
    <t>Linnea &amp; Basilika
Mister York
Ban Krua Thai
Kagans Körv &amp; Borjare</t>
  </si>
  <si>
    <t>Babas Burgers &amp; Bites
Engelbrekts Konditori
Esoki Niji
Espresso House
Hank's Heaven
Mr,Bowl
Oh Pokè
Pepes Pizzeria
Sushibar Yinzuo
Söders Grill &amp; Kebab</t>
  </si>
  <si>
    <t>Chili Wok &amp; Café
Cok Najs
Espresso House
Flott
Food &amp; Family
Grab &amp; Bite
IKEA Food
La Pasta Veloce
Sannes Coffee
SEN Street Kitchen
Sushi Yama</t>
  </si>
  <si>
    <t>Cafe Charm
Eco Sub
Edvalls Guld
Grekiska kolgrillsbaren
Innergården
Naturaj
Shotluckan</t>
  </si>
  <si>
    <t>Max
Kina Thai Ingelsta
McDonald's
Pizza Hut
Restaurang Capri
Restaurang La Gondola
Rökarn
Spicy Hot</t>
  </si>
  <si>
    <t>Basilica
Chili &amp; Wok
Delicious Kebab
Espresso House
Lindahls Café
Sushiyama</t>
  </si>
  <si>
    <t>All Star
Babas Burger
Elegant Garden
Espresso House
Jakob's Kök &amp; Bar
Milanos Pizzeria
Sofra Kolgrill</t>
  </si>
  <si>
    <t>Ambrosia Cafe &amp; Konditori
Café Lavador
Hatoba Sushi
Kniv &amp; Gaffel
Mr Chen's Wok
Pölsemannen
Brödernas
Burger King</t>
  </si>
  <si>
    <t>Al Dente
Babas Burgers
Brödernas
Dimas
Emely Choco
Espresso House Kista Norra
Falafel Amo
Grekiska Kolgrillsbaren
Husman
Ikki
Indian Garden
Istanbul Kebab &amp; Grill
Joe &amp; The Juice
Kokukujira
Le Croissant
Lebanese Food
Lezzet Mangal
Little India
Lord
Marrybrown
Max
McDonald's
Naked Juice Bar
Noodle House by Pong
Oh Poké
O'Learys
Pong
Ruccola
Saffran
Subway
Zan by PONG</t>
  </si>
  <si>
    <t>Brödernas
Café Viskan Express
Espresso House
Glasserian
Knallens Pizzeria &amp; Kebab
Max
McDonald's
Spice &amp; Rice
Subway
Vanilla Konditori
Young Thai</t>
  </si>
  <si>
    <t>khao-kaeng
Pizzeria Knuten
Pizzeria Tre Kronor
Vi Sushi</t>
  </si>
  <si>
    <t>Bastard Burgers
Burger King
Espresso House
I Love Pizza
La Pasta Veloce
O'Learys
Sushi Yama
Yalla Habibi
Zao Street Kitchen
Zocalo</t>
  </si>
  <si>
    <t>Bang Sushi
Barista Cafe
Mitt Kök
Pars Café &amp; Konditori
Restaurang Torgkrogen</t>
  </si>
  <si>
    <t>Café Corner
Glasbaren
Kosta Delikatess
Kosta Lodge
Kosta Bageri
Kosta Brukscafé
Kosta Hyttsill
Linnéa Art Restaurant
Matmagasinet
Glassbaren Kosta</t>
  </si>
  <si>
    <t>ChopChop
L'espresso
Subway
Wasabees</t>
  </si>
  <si>
    <t>4 Croners Pizza
Alleppo Kebab
Amida Kolgrill
Lemon Thai Sushi
McDonald's
Mr Chili
Restaurang India Dream
Restaurang Månskäran
Subway
Sushikungen
Althea's Lunchrestaurang
Subway
Levins Street Food</t>
  </si>
  <si>
    <t>Chili &amp; Wok
Bram's Burgers
Espresso House
Mae Thai Express
Sushi Kawa</t>
  </si>
  <si>
    <t>Café Naam Sushi Lounge
Chill Factory
Dumplings by Dubb &amp; Co
David Bagare
Espresso House
Frozen Yoghurt &amp; Crêpes
Green Drizzle
Kings Market
Linneá
Masala Street Kitchen
Q Meza
The Goods Co,
Tooty Tårta
Miss Chu
O'learys</t>
  </si>
  <si>
    <t>Basilica
Café Kompis
Chili &amp; Wok
Espresso House
Matpalatset
Max
McDonald's
Subway
Sushi Yama
Wayne's Coffee
Zro Flatbread</t>
  </si>
  <si>
    <t>Sushi &amp; Bowl's
Kollektivkrogen
Nikos Gyros
Poke and smoothies
Wrap House</t>
  </si>
  <si>
    <t>Espresso House
Tiem
Kyckling Kebab</t>
  </si>
  <si>
    <t>Benne Pastabar
Phil's Burger
Uppsala Banh Mi
Uppströms Fisk &amp; Skaldjur</t>
  </si>
  <si>
    <t>Baked &amp; Grilled
Bastard Burgers
Danska Wienerbageriet
Espresso House
Ginger
Kama Sushi
Maxi café and livingroom
McDonald's</t>
  </si>
  <si>
    <t>Choco Mania
Bon Boncha</t>
  </si>
  <si>
    <t>McDonald's
Brödernas
Perla Restaurang</t>
  </si>
  <si>
    <t>Linnea &amp; Basilika Varberg
Lol Lunch
MAX
MCDonald's
Restaurang Monark
Valens Grill &amp; Pixxeria
Verket</t>
  </si>
  <si>
    <t>Azuki Sushi
Brasserie Jernet
Brödernas
Joe &amp; The Juice
Princess Konditoriet</t>
  </si>
  <si>
    <t>Bastard Burgers
Brillo Pizza
Brödernas
Cafe Nero
Espresso House
Frost
Green Baren
Hello Boba
Il Forno Italiano
Kebab-ish
Kim Ban Ban
Le Croissant
Naked Juicebar
Oh Poké
Subway
Sushi Kawa &amp; Just a Juice
Sushi Yama
Vivels</t>
  </si>
  <si>
    <t>Café Lillänge
Jämtländska Matsalen AB
Lime Restaurang
McDonald's
Papegojan restaurang
Sawi San Wok
Thai Take Away</t>
  </si>
  <si>
    <t>SH Catering
Subway</t>
  </si>
  <si>
    <t>Pong Lindhagen
Espresso House</t>
  </si>
  <si>
    <t>Max
McDonald's
Old Mike's Diner
Pinchos
Sibylla
Restaurang Highway</t>
  </si>
  <si>
    <t>Max
Sibylla
A&amp;M Sushi
Linnea &amp; Basilika
Mister York</t>
  </si>
  <si>
    <t>Apollo Elvan
Café Blå
Mari Garden Indian Authentic
Pershagens Tacos
Poké S</t>
  </si>
  <si>
    <t>Chopsticks
Elsas Streetfood
McDonalds</t>
  </si>
  <si>
    <t>MAX
Restaurang Matbiten</t>
  </si>
  <si>
    <t>Rumi Burgare
Länna Grill &amp; Pizza</t>
  </si>
  <si>
    <t>A&amp;M Sushi Bar
Burger King
Linnea &amp; Basilika</t>
  </si>
  <si>
    <t>Burger King
NZ Pies
Restaurang Barken
Restaurang Claudias Kök
Yam Yam Thai &amp; Sushi</t>
  </si>
  <si>
    <t>Frasses grill
Gällivaregrillen</t>
  </si>
  <si>
    <t>Bastard Burgers
Bellini
Chili &amp; Wok
Chocomondo
Espresso House
Kosheli
Paco's
Restaurangtorget
Sushi Yama
The Coffee
Vasa konditori
Warma West Shawarma</t>
  </si>
  <si>
    <t>Burger King
Max
Naya Kolgrill</t>
  </si>
  <si>
    <t>Burger King
Max</t>
  </si>
  <si>
    <t>Graffiti Café
McDonald's
Sjöhästen Café &amp; Restaurang</t>
  </si>
  <si>
    <t>Kanyas Café &amp; Restaurang
Sibylla</t>
  </si>
  <si>
    <t>Bake´n Flake
Bamboo Sushi
Event Center Knock 'em Down
Hageby Grillen
Haket
Kycklingkebaben
La Greco
Lindahls
McDonald's</t>
  </si>
  <si>
    <t>Anni Sushi
Bastard Burgers
Grit Kitchen
Ll'Amice
pop shop
Sushi Yama
Wayne's Coffee
YOMO</t>
  </si>
  <si>
    <t>Alfajores Dulcita
Bao Bao
Lilla Vietnam Restaurang
Mei Bento
Thai Län
The Masala Box
Yoi yoi</t>
  </si>
  <si>
    <t>Barista
Bastard Burgers
Bosphorus
Burger King
Domino's Pizza
Espresso House (2 butiker)
Fernandas Café &amp; Konditori
Funnys Trädgårdscafé
Gastrotektet
GOGO Grill &amp; Green
Indian Curry Hut
Le Croissant
Lupita Innovation Hub
Subway
Sushi Daily
Sushi Yama
Svea Husmanskost
Taco Bar
The Tea House
Variation 2
Woso Salad &amp; Sushi
Yogiboost</t>
  </si>
  <si>
    <t>Choco Mania
Monkey Bar
PM Restaurang Indian Garden
Sumo Kitchen Asian Express</t>
  </si>
  <si>
    <t>1889 Fast Fine Pizza
Boqueria
Bröd &amp; Salt
Brödernas
Cavabaren
ChouChou
Colorfield
Din-Din club
Eat Market
Espresso house
Holy Greens
Icanders
Icha Icha
K-märkt Bokcafé
Lett
Manga
Mezefabriken
Olli
Sin ramen
Waipo
YUC Latasian</t>
  </si>
  <si>
    <t>McDonald's
Siam Smile
Tayaris Grill</t>
  </si>
  <si>
    <t>McDonald's
Em Aroy Thai Take Away</t>
  </si>
  <si>
    <t>McDonald's
Smak Bar &amp; Bistro
Sushi &amp; Bowl
Tonka Bistro Café</t>
  </si>
  <si>
    <t>Anders &amp; Jag
Baklava Erdal
Brödboden
Centrumgrillen
Espresso House
Greatplate
Itamae
Subway
Sushi Yama</t>
  </si>
  <si>
    <t>Babas
Döner Factory
Espresso House
Gelateria Positano
John Scott's
Max
Osmans turkiska meze &amp; grill
Slimfood
Sushi Yama Mölndal
Taco Bar
Wayne's Coffee</t>
  </si>
  <si>
    <t>Espresso House
Good Food
Hawaii Poké
Itamae Sushi Bar
Phil's Burger
Sushi Bar Kirin
Thelins Konditori
Waynes</t>
  </si>
  <si>
    <t>7 Tea
Asian Delicious
Babas Burger &amp; Bites
Bangkok Bistro
Brown Bull
Burger King
Burritos &amp; Shakes
Espresso House
Holy Greens
Indian Garden
Joe &amp; the Juice
Karibu Sushi &amp; Poké
Naked Juicebar
Neko Sushi
New York Grill House
Oh Poké
O'Learys
Subway
Taco Bar
Tasty Thai
Thelins
Wayne's Coffee</t>
  </si>
  <si>
    <t>Espresso House
Gusto
Joe's Coffee
Joe's Diner
Just in Time
Baka baka liten kaka
Beyti Kolgrill
Foodgarden
Korvspecialisten
Max
Oliveto
PR Café &amp; Mat
Restaurang Café &amp;Eat
Restaurang Istanbul
Subway
Supern</t>
  </si>
  <si>
    <t>Brasserie la belle
NK Sushi Takame
Swedish Taste</t>
  </si>
  <si>
    <t>Art Bakery
Art Café
Bobergs Matsal
Espresso House
Franska Caféet
Haga Schweizeri
NK Korv &amp; Glass
NK Saluhall
Nordiska Kantinen
Olja &amp; Oliv Deli
Positiano</t>
  </si>
  <si>
    <t>Angelini / Hotel Opera
Asienköket - Sushibar
Bastard Burgers
Brödernas
Burger King
Café Prego
City Kebab
Diné Burgers
Espresso House Femman (2 st)
Espresso House Götgatan
Espresso House Norra Hamngatan
Fazer Food &amp; CO
Hawaii Poké Femman
Jafaris Glasskiosk
Jerkstrands Konditori
Joe &amp; The Juice
Le Pain Français
Le Pain Français Express
Matcha House
MAX
McDonald's 1 (Götgatan)
McDonald's 2 (Lilla Klädpressaregatan)
Naked Juicebar
Nordstans Kebab &amp; Grill
Oishi Express
Picadeli
Pizza Hut
Robert's Coffee
Saigon Food
Sante Restaurang
Slimfood
Subway
Sushi Yama
Tandoori Kitchen
Togogo
Trattoria Prego
Vietnamhaket
Wei Wei Asian Eatery
Zócalo
Ölstudion</t>
  </si>
  <si>
    <t>Max
McDonald's
Pizzeria &amp; Kebab City
Restaurang Ä:t
Inthira Thai</t>
  </si>
  <si>
    <t>Backa Grillen
McDonald's
Rättviks glass
Sibylla</t>
  </si>
  <si>
    <t>McDonald's
Restaurang Norremark
Restaurang Pappa Abdu</t>
  </si>
  <si>
    <t>ChopChop
Esca
Subway</t>
  </si>
  <si>
    <t>Green Thaikök
Gunnars kök
Restaurang Alcatraz</t>
  </si>
  <si>
    <t>KFC
Max</t>
  </si>
  <si>
    <t>Bastard Burgers
Espresso House (2 st)
Graffiti Café
Kayla Beauty
Köket
Mangal BBQ
Naked Juicebar
Sushi Yama
Wok Kitchen</t>
  </si>
  <si>
    <t>MAX
Sussie Olssons Kök</t>
  </si>
  <si>
    <t>Asia Wok Restaurang
Espresso House
Koya
Max
Oden Bistro
Subway</t>
  </si>
  <si>
    <t>Lasse Maja Bageri &amp; Café
Noble House
Utsökt Mat</t>
  </si>
  <si>
    <t>Din Delikatess-Boo
Lindeberg bageri &amp; konditori
Orminge Café
Ormingegrillen
Sushi Gyoza
Thai Mai Dee
Tonnys Restaurang &amp; Bar</t>
  </si>
  <si>
    <t>Bamboo City
Strömstad Surbrunn 2</t>
  </si>
  <si>
    <t>Berga Sushi
Don Castello
J&amp;K99 Asiatisk Take Away
Max Burgers</t>
  </si>
  <si>
    <t>Fafelle
Joe &amp; the Juice
Saigon Stories
Sushi Yama
Zoey's Fresh Food
Waynes Coffee</t>
  </si>
  <si>
    <t>Al Forno
Burger King
Chill In
ChopChop
Efendi73
Efendi73 Döner-Pide
Pimento
Subway
Sushiporten</t>
  </si>
  <si>
    <t>Asian sushi bar
Brödernas
Cornetto Bar
Espresso House
Kajens City
Laximi
Subway
Sushi Yama
Taco Bar</t>
  </si>
  <si>
    <t>Chopchop Asian Express
KFC
Max</t>
  </si>
  <si>
    <t>Galinas Pizza
Indian Street Food &amp; Co
K-märkt Patisserie &amp; Bageri
Koffein H2o
Mackverket
Malmø Falafel
Mama
Medo Sushi
Nu
Raamen
Snackbar
The Fishery</t>
  </si>
  <si>
    <t>Café Romeo
Johnny's Grill
Mae Thai
Nejo's Café
Restaurang Barwaaqo
Restaurang Curry Mahal
Rinkeby Pizza &amp; Kebab</t>
  </si>
  <si>
    <t>A&amp;M Sushi Bar
Linnea &amp; Basilika
McDonald's
Patisseriets Bröd
Subway</t>
  </si>
  <si>
    <t>East End
Brooklyn Burger
Cafe Rosen
Pizza El Padrino
Sushi Landa
Tiger's Pizzeria</t>
  </si>
  <si>
    <t>Café mix mat
Calles restaurang och café
Falafel N,1
Fiskvagnen
Frozen wall
German döner kebab
La boir vita caf+e
Rosen Restaurang
Saras super falafel
Thai n sushi for you
X falafel</t>
  </si>
  <si>
    <t>ChopChop Asian Express
Max
Pizza Hut
Pizzeria Aroma
SG sushi&amp;thai</t>
  </si>
  <si>
    <t>Kaffestugans Stenugnsbageri Salem
Kina Thai Garden
Red Fort India Restaurant
Salem Grillen
Salems Terrassen</t>
  </si>
  <si>
    <t>Jack's Burger
Joe &amp; The Juice
Panda Express
Tapeo</t>
  </si>
  <si>
    <t>Chopchop
KFC
Pizza Hut
Jureskogs</t>
  </si>
  <si>
    <t>Bastard Burgers
Café Mat &amp; Prat
Kasai Kitchin
Mat &amp; Prat
Subway</t>
  </si>
  <si>
    <t>Beyti Kolgrill
Espresso House
Mulan Kitchen
Restaurang Briggen</t>
  </si>
  <si>
    <t>Bastard Burgers
Bistro Sickla
Black Honey Coffee Roasters
Bricks Burger
Brillo Pizza
Brödernas
Bönor &amp; Blad
Café Chai
Chef Jungstedt
Chop Chop Asian Express
Cubegreens
Daiichi Sushi
Espresso House
Fanny udde
Fanny Udde Bistro
Fikaterian
Friends Corner
Garden Café &amp; Boule
Ikki Sushi
Joe &amp; The Juice
Kennys Gelato
Libanesen
Naked Juicebar
no,é
Restaurang Minh
Restaurang Siciliana
Restaurang Thai Korat
Robin Delselius Bageri
Saluhallen
Sovel Kött &amp; Grill
Subway
Taco Bar
Tartine
Urban Deli
Wayne's Coffee</t>
  </si>
  <si>
    <t>Aquarelle
Burger King
Daawat
Falkegrens Kök
Jerkstrands Konditori
Max
Restaurang Ferrari
Restaurang WanXing
Rosegarden
Saray Grill &amp; Kök
Shahi Kitchen
Subway</t>
  </si>
  <si>
    <t>Asian Delicious
Taralets Coffee
Pizzeria telegrafen</t>
  </si>
  <si>
    <t>Mel's Diner
Sibylla
Skarphällsgrillen</t>
  </si>
  <si>
    <t>Bastard Burgers
Bread meats Bread
Burger King
Café Fresh
Damascus Gate
Espresso House 1
Grekiska Kolgrillsbaren
Misora Sushi
Naked Juicebar
Pong Asian Tapas
Restaurang Kahramane
Subway
Sultan
Pong Sushi &amp; Poke</t>
  </si>
  <si>
    <t>J&amp;S Coffee
Moonlight
Skogås Grill &amp; Pizzeria
Skogås Sushi
Skogås Thaiasian market</t>
  </si>
  <si>
    <t>Linnea &amp; Basilika
Sibylla</t>
  </si>
  <si>
    <t>Fresh Kolgrill
Pizzeria Apollo
Spicy India
Ullevi Restaurang &amp; Pizzeria</t>
  </si>
  <si>
    <t>Börje Olssons Konditori
Espresso House
Floras orangeri och skafferi</t>
  </si>
  <si>
    <t>Burger King
Maggans Kök
Rosegarden</t>
  </si>
  <si>
    <t>Arbaillo
Café Piteå
Café Röda Lyktan
Espresso House
O'Learys</t>
  </si>
  <si>
    <t>Budsba Restaurang &amp; Catering
Max
Råvara Skellefteå
Wayne's Coffee</t>
  </si>
  <si>
    <t>Bageri Speceri Strängnäs
Brödernas</t>
  </si>
  <si>
    <t>Kaffedoppet
Gobi Sushi
Lerum Fisk &amp; Delikatesser
Mr Singh - Indian kitchen
Swedish Taco
Systrarna Fasth
Un Limone e due Dolci</t>
  </si>
  <si>
    <t>Balders Bröd
Bastard Burgers
Burger King
Egon Restaurang
Espresso House
Garden Bistro
Greta Gelato &amp; Café
Hamilton Bar och Restaurang
Manoto Healthy Bar
Naked Juicebar
Noodle House by Pong
O'Learys
Poneh
Pong Asian Tapas
Pong Sushi
Spice
Subway
Wayne's Coffee
Efendy's
Il Forno Di capri</t>
  </si>
  <si>
    <t>Apertivo
Asian BBQ
Asian Foodmarket
Balders Bröd
Bangkok Bistro
Bastard Burgers
Burger King
Espresso House
Hawaii Poké
Holy Greens
Indisk Desi Tarka
Mama Viet
Mangal BBQ
Pizza Hut
R,Asia
Restaurang Flamingo
Ritz
Sushi Kawa
Sushi King
Taco Bar
Waynes Coffee</t>
  </si>
  <si>
    <t>Brödernas
Medinas Restaurang
Dragon Solåsen
Restaurang Raggmunken
Sibylla
Subway</t>
  </si>
  <si>
    <t>Brödernas Café
Chili &amp; Wok
DELICIOUS CHICKEN KEBAB
Istanbul Kebab
Kycklingkebaben
Lindahls
LINGON FOOD &amp; FRIENDS
Massimo
MCDONALDS
Mr Bowl
O’LEARYS
Rosegarden
SUSHI YAMA
VIET FOOD</t>
  </si>
  <si>
    <t>Brödernas
Frost Gelato
Interpool
Landings Konditori
Opa-Greek Cusine
Panini
Sushi Yama
Taste of Chilli
Thelins Konditori</t>
  </si>
  <si>
    <t>Max
Burger King
Mössebergsbagaren</t>
  </si>
  <si>
    <t>Max
KöksHuset i Halmstad
Mister York</t>
  </si>
  <si>
    <t>K7 Thai Sushi
McDonald's</t>
  </si>
  <si>
    <t>Burger King
Ken's
Nutelloz
Pong Express</t>
  </si>
  <si>
    <t>Bistro Beo
Espresso House
Fikahuset
Harrys
Kesar Indien restaurang
Slimfood
Tonys Restaurang</t>
  </si>
  <si>
    <t>Babas
Boba Manga
Desi Tarka
Espresso House
Farsans
Grillen
Hawaii Poké
Mevan Kolgrill
Wayne's Coffee
Wok Kitchen</t>
  </si>
  <si>
    <t>Anmuli Food Truck
Beirut
Café Victoria
Evys
Frasses Hamburgare
Hamburgare Pion pizzeria
Jannis Restaurang &amp; Pizzeria
McDonald's
Miki Sushi Bar
Restaurang Mix
S &amp; F Café
Thaivagnen</t>
  </si>
  <si>
    <t>Max
Trend Café</t>
  </si>
  <si>
    <t>Kebabhuset
Fizza
Korvgubben 1
Korvgubben 2
Mayuree Kök
Restaurang Mathuset
Råvara
Sibylla
Subway</t>
  </si>
  <si>
    <t>Brödernas
Spice 'n Rice
Vanilla Knallens Konditori</t>
  </si>
  <si>
    <t>Altagrillen
Bertas Pizzeria
Burger King
Café Oscar
Frasses Hamburgare</t>
  </si>
  <si>
    <t>Burger King
Restaurang Ratten</t>
  </si>
  <si>
    <t>Emporio Barattini
Waldorf
Wayne's Coffee</t>
  </si>
  <si>
    <t>Bonta Del forno
Lucky Sushi
Milano Pizzeria
Mr Johanssons restaurang
Pizzeria Picasso
Restaurang Kim Loon
Restaurang Singha Thai
Ödsmålsburgaren</t>
  </si>
  <si>
    <t>Big Boy
Restaurang Majestic</t>
  </si>
  <si>
    <t>Food Court &amp; Bowling Strömstad
LovaLisas Café</t>
  </si>
  <si>
    <t>Curman
Naked Juicebar
Senor Bob
Sturebaren
Sturecompagniet
Sturehof
ISH
Supper
Tjalans
Tures Brasserie &amp; Bar</t>
  </si>
  <si>
    <t>Burger King
Restaurang Istanbul
Svinesund Wok</t>
  </si>
  <si>
    <t>Burger King
China Box
ChopChop Asian Express
Espresso House
Kebabmannen
Linnea &amp; Basilika
MAX
Restaurang Svågerstorp
Salad &amp; Sushi
Zola!
Boden Kebab
Pölsemannen</t>
  </si>
  <si>
    <t>Stigs Drive in Bageri &amp; Café
Söderport Restaurang &amp; Café
Trinhs Kitchen</t>
  </si>
  <si>
    <t>Burger King
Kenneth's Korvbar
LovaLisas café
Rasta
Tanum Food Court</t>
  </si>
  <si>
    <t>Knock'em Down
Brödernas Växjö
Sit&amp;Go</t>
  </si>
  <si>
    <t>Karmel Restaurang
Kolgrill Sajj El Reef
Spice Villa
Tensta Krog</t>
  </si>
  <si>
    <t>Pastavännen
Pölsemannen
Saigo Sushi
Sushi Daily</t>
  </si>
  <si>
    <t>Burger King
Le Croissant
Subway</t>
  </si>
  <si>
    <t>BABAS Burgers
Burger King
Chop Chop Asian Express
Ella's Kök
Farsans Streetfood
Kina Thai
Max
McDonald's
Pizzeria Pomodoro
Subway
Sushi Daily
Jureskogs</t>
  </si>
  <si>
    <t>Asian Town
Bastard Burgers
Boba House
Espresso House
Happy Pizza
Mangal BBQ
McDonald's
Restaurang Briggen
Soya
Stora Coop Restaurang
Sushi Yama
Waynes Coffee
Yogiboost</t>
  </si>
  <si>
    <t>Le Croissant
Pizzabakeren
Winnie's</t>
  </si>
  <si>
    <t>Ambrosia
Bubblelicous
Crêperie Bertagne
Espresso House
Hummusson
Joe &amp; the Juice
Lets Grab
McDonald's
Naked Juicebar
Rice &amp; Soup
Rosegarden
Texas Longhorn Burgers &amp; Deli
Wayne´s Coffee
Woso</t>
  </si>
  <si>
    <t>China Garden
Joys Kitchen
Eat By J
Restaurang Time Out
Spaaks Konditori
Subway
Sushi Kawa
Babas Burger
Stella Pizza</t>
  </si>
  <si>
    <t>Grekiska kolgrillsbaren
Max
McDonald's</t>
  </si>
  <si>
    <t>Basilica
Brödernas
Espresso House
Max
McDonalds
Peachy Queen
Sooya Asiatisk Buffé &amp; Sushi
Stora Coop kök &amp; café
Subway
Valmas</t>
  </si>
  <si>
    <t>Coop Kök &amp; Café
Max
McDonalds</t>
  </si>
  <si>
    <t>ALT, Food &amp; Drinks
BABAS Burgers
Bonn Sushi
Burger King
Espresso House
Green Bull
Hawaii Poké
Subway
SurÅdeg
Toscanini
White Rice
Centrumfiket
DeliCo
Sushi Kawa</t>
  </si>
  <si>
    <t>Asian Town
Burger King
Espresso House
Joe's Diner
Mr, Pino
Num Num
Subway</t>
  </si>
  <si>
    <t>Gekås Restaurang
Gekås Ullared Kaffebaren
Kebab House
Macka &amp; Jos
Moas Munkvagn
Peder &amp; Co
Pizza House
Rasta Restaurang
Rosegarden
Subway
Ullared Gekås Sportbaren
Wokhouse</t>
  </si>
  <si>
    <t>Espresso House
Facit Bar
Harlequin
Klang Market
Max
Naked Juicebar
O'Learys
Rose Garden
Sushi Yama</t>
  </si>
  <si>
    <t>Eat
Espresso House
Konditori &amp; Café Madame
Köket
Sibylla
Subway
Sushi Yama
Wayne's Coffee</t>
  </si>
  <si>
    <t>McDonald's
Sabai Take Away
Valbo Restaurang &amp; Pizzeria</t>
  </si>
  <si>
    <t>Centrums Café och Konditori
Hos Andrej
Queens Sportsbar
Subway
Valentins restaurang pizzeria</t>
  </si>
  <si>
    <t>Brödernas
China Thai
Espresso House
Gästis Kök &amp; Bar
Itamae Sushi
Lilla Valentina
Maethai Express
Misora Sushi
Pizzeria Valentino
Presto Grillen
Vallento Pasta och Pizzeria
Vallentuna Konditori
Vallentuna Stenugnsbageri</t>
  </si>
  <si>
    <t>Grannen
Havana Konditori
Vallås Pizzeria</t>
  </si>
  <si>
    <t>Oyyoyyoy
Spett - Shawarma &amp; Pizzaspecialisten</t>
  </si>
  <si>
    <t>Burger King
Subway</t>
  </si>
  <si>
    <t>Chocolaterian
Dennis Kök
Moos Cusine
Thai Takeaway Vega</t>
  </si>
  <si>
    <t>Coop Café
Coop Restaurang</t>
  </si>
  <si>
    <t>MAX
McDonald's</t>
  </si>
  <si>
    <t>Akasaka Sushi
Brödernas
Restaurang Goa
Restaurang La Gondola
Taco Bar
Viksjö Pizzeria
Vivels</t>
  </si>
  <si>
    <t>Beach
Ediths Kök
Restaurang Sjöö</t>
  </si>
  <si>
    <t>Espresso House
Hello Asia
Sushi Yoshitake</t>
  </si>
  <si>
    <t>Steak House 1895
Tod Sushi</t>
  </si>
  <si>
    <t>Oh Poké
Dubbel Dubbel</t>
  </si>
  <si>
    <t>Angelos Bar &amp; Kök
Arya Restaurang &amp; Pizzeria
Bekhal Kebab
Pamir Pizzeria
Smoothee
Vårberg Bakelse och Bageri</t>
  </si>
  <si>
    <t>Burger King
ChopChop Asian Express
Go Medda
Isetta Bar &amp; Deli
Lunchboden
Lunchpunkten
McDonald's
Mollys Hörna
Oliven
Restaurang &amp; Pizzeria Don peppino Våxnäs
Restaurang Ciao Ciao
Restaurang Tuppen
Senaratnes Cafe Våxnäs HB
Sham Restaurang
Sultan Kolgrill
Sushi Koya
Sushi Nya Tain Loon</t>
  </si>
  <si>
    <t>Burger King
MatMaster väla, Cevapi och kebab
Haralds Grill och Kök</t>
  </si>
  <si>
    <t>Babas burgers
Espresso House
Esuki sushi
Grekiska Kolgrillsbaren
Le Croissant
Mangal B,B,Q
McDonald's
Mätt &amp; Glad
O'Learys
Pallas Konditori
Pizzeria Mirella
Rebel Kitchen
Restaurang Baron
Scoops
Subway
Sushi Kawa
Taco Bar
Umi &amp; Chao
V-Grillen
Wayne's Coffee</t>
  </si>
  <si>
    <t>Burgers Shakes n Stuff
COME 2 EAT
DlersBakery
Flavour of India
Max
McDonald's
MUMS
Nok,s Thai Take Away
ONZO</t>
  </si>
  <si>
    <t>Bastard Burgers
Café Sasta
CHOPCHOP
Delibaren
KIKKA Sushibar
Subway
Värmdö Pizzeria</t>
  </si>
  <si>
    <t>Arigato Sushi
Bastard Burgers
Café &amp; Konditori Petit Four
Espresso House
Grekiska Grill &amp; Bar
Asian by Liins
Mangal BBQ
Subway
Tamarine Wok
Wayne's Coffee</t>
  </si>
  <si>
    <t>Isak's Delikatesser Västberga
McDonalds
Pepe Nero restaurang och pizzeria
Restaurang Spiskroken
Zapp The Thai Foodtruck</t>
  </si>
  <si>
    <t>Centrumgrillen
Fisken
Pizzeria La Bella
TM Bagarstuga</t>
  </si>
  <si>
    <t>Bastard Burgers
Bun Bun
Espresso House
Joe &amp; the Juice
Le Bistro
Panini Internazionale
Sushi Yama
The Italian Cousins</t>
  </si>
  <si>
    <t>Brödernas
Espresso House
Ät</t>
  </si>
  <si>
    <t>Avokado Salladsbar
Baron8
Den Danske Grillbar
Mister York
Pastavagnen
Smokepit1</t>
  </si>
  <si>
    <t>Café 1344
Enklas Glassbutiken
Restaurang JA: Bistro &amp; Bar
Sumo Sushi
Vin &amp; Vänner</t>
  </si>
  <si>
    <t>Flame Restaurang
Mathörnet
Moraberg Thai Take Away
Pane Italiano
Restaurang Gasellen
Sushi Express
Weda Bageri &amp; Konditori
Älje Kök</t>
  </si>
  <si>
    <t>Bar Burger Café
Basilica
Bim - Scandinavian Health Concept
Caliente
Choco Mania
Egon
Espresso House
Espresso House Designer Gallery
Espresso House Åhléns
Farsi
Frost
Hello Boba
Holy Greens
Honeycomb Frozen Yoghurt
Indian Garden
Joe &amp; the Juice
Jungle Juice Bar
Klang Market
La Pasta Veloce
Le Croissant
Max
Naked Juicebar
Neko
Neko Umami
Noorii
O'Learys
Panini Internazionale
Pong
Raw Poké
Restaurang Drama
Roji Monster Ice Cream
Sook
Starbucks
Subway
The Frozen Factory
Vapiano
Yuki Sushi
Zócalo</t>
  </si>
  <si>
    <t>Art Bakery
Asian BBQ Bistro
Bastard Burgers
Beijing8
Chili &amp; Soy
Coffee Corner
Döner and Pizza
Espresso House
Espresso House Modegången
Gelateria La Venezia
Hello Boba
Joe &amp; the Juice
Kaori
La Neta
Mama Viêt
Max
McDonald's
Melanders
Naked Juicebar
Noori Temakeria
Palma Pizzeria
Pizza Hut
Sawadee
SNÖ
Stekt Burger &amp; Stuff
Stigen av Knut
Subway
Sushi Rebellion
Taco Bar
TGI Fridays
The Frozen Factory By Honeycomb
The Public
The Public Beer Café
Trattoria Grazie
Wayne's Coffee
Yoi</t>
  </si>
  <si>
    <t>Brödernas
Casa Basta
Hawaii Poké
Joe &amp; the Juice 1
Joe &amp; the Juice 2
Le Cafe Entre
Pane Fresco
Panini Internazionale
Restaurang Sally Voltaire &amp; Systrar
Smakbaren
Sushi Daily
Vetekatten</t>
  </si>
  <si>
    <t>Husmans Bar &amp; Bistro
Åkermyntan Pizzeria
Åkermyntan Thai &amp; Grill
Åkermyntans Konditori och Café</t>
  </si>
  <si>
    <t>Bastard Burgers
Espresso House
Hawaii Poké
Restaurang Guldpanda
Ruccola Åkersberga
Subway
The Public
Wayne's Coffee</t>
  </si>
  <si>
    <t>Berga Sushi
Don Castello
J&amp;K99 asiatisk take away
Max
McDonald's
Orchid Thai Take Away
Pizzeria Arena
Rallarens Pasta
Sushi Arigato</t>
  </si>
  <si>
    <t>4 GRABS
Baloo Grillen
Golden Fork
Lotus Asiatisk Restaurang
Un Po´d´italia
Ålidhems Sushi Bar</t>
  </si>
  <si>
    <t>Falafel house 101
Sibylla
Subway</t>
  </si>
  <si>
    <t>Burger King
Burger King
Kolgrill &amp; pizzahouse
Pizzeria Venezia
Trivselbaren
Änghagens kök</t>
  </si>
  <si>
    <t>Burger King
Subway
Grillmaster
McDonalds</t>
  </si>
  <si>
    <t>Chop Chop Asian Express
Max
McDonald's</t>
  </si>
  <si>
    <t>A,D,L Fashion Design
Akalla Hårvård
Akalla Mobil Service
Akalla Sko &amp; Nyckelservice
Akalla Thai Massage
Järva Hud- och Fotvård (kanske)
Kista Ju-Jutsuklubb
NailsLand
Roopali Beauty Care
Salong George
Selam Cosmetics &amp; Frisör
Tegest Afro Cosmetics
Walles Salong</t>
  </si>
  <si>
    <t>Ale Skomakeri &amp; Nyckelservice
Flawless Nails Spa
Klippstudion
Salong Studio 4
STC</t>
  </si>
  <si>
    <t>Allum sko &amp; nyceklservice
Allums Skrädderi &amp; Kemtvätt
Fix My Phone
No Limit Barbershop
Professionail
Salong La Widé
Xtream E-sport Arena</t>
  </si>
  <si>
    <t>DownstairsTorslanda
Flexmassage TORSLANDA
Friskis &amp; Svettis
Klippa
Klippotek Dandy
Massage i Torslanda
NE Barbershop
Nordic Wellness
Top Hair
Torslanda Skomakeri &amp; Kemtvätt</t>
  </si>
  <si>
    <t>Nadis Salong
MobilX</t>
  </si>
  <si>
    <t>Angered Boxing Club
Angereds Kemtvätt
Beauty Hair Salong
Bring
Fix &amp; Go
Fonus
Idrottens Bingo
Nordic Wellness
Salong Hair
Shiny Days Solotek
Skomakeri &amp; Nyckelservice
Sky Office
Sunset Frisör</t>
  </si>
  <si>
    <t>Dashl
Fix MY Phone
SN Secret Beauty</t>
  </si>
  <si>
    <t>Arninge Rehab &amp; Friskvård
C1 pro
Sovmer
Extraordinary minds
Jessica's glad fot
Refresh
Vivitur
Marin fotvårds
Heal for life AB
Nordic Wellness</t>
  </si>
  <si>
    <t>Laserdome
Leo's Lekland
Lyckliga Tassar
Norra Stockholms Hundcenter
Sats
Aktivitetscenter Täby
Yoump Trampolinpark Arninge
Nordic Wellness</t>
  </si>
  <si>
    <t>Intermezzo frisör &amp; shop
Modern Nails
Skrädderi Hanna
Mr Barbershop Boutique</t>
  </si>
  <si>
    <t>Hårvågen
Sko-Dej
Queens nail</t>
  </si>
  <si>
    <t>Express Nail
Nikita Hair
Rapide Brow &amp; Lash Bar</t>
  </si>
  <si>
    <t>Arfrisörcentrum
Chip n’ Play
Clean Kemtvätt &amp; Skrädderi
Davidssons Tapetserarverkstad
Fix My Phone
Göteborgs sadelmakeri
Mekonomen Bilverkstad
PrincessNAIL
Quick Fix Phone
Skomakeriet +
STC
UVX Smycken &amp; Piercing</t>
  </si>
  <si>
    <t>Hårfint
Step In</t>
  </si>
  <si>
    <t>Fitness24Seven
Leo's Lekland
Nordic Wellness
Notsch</t>
  </si>
  <si>
    <t>Biostaden
Lisa Nails
Nordic Wellness
Repair24</t>
  </si>
  <si>
    <t>Hårtuffsen
Haga Salong</t>
  </si>
  <si>
    <t>Bailando Studios
Leo's Lekland</t>
  </si>
  <si>
    <t>Bergviks Skor &amp; Nyckelservice
Bingopalatset
Holberg &amp; Nielsen Urban hairstyle
HårCenter
iService
Nails for you
Nordic Wellness</t>
  </si>
  <si>
    <t>Elite Nails
Fix my phone</t>
  </si>
  <si>
    <t>Ego
Freemovr
Leo's Lekland
PADEL24seven
WAP Birsta</t>
  </si>
  <si>
    <t>Yoump
Fitness24seven</t>
  </si>
  <si>
    <t>GYMMET Uppsala
Leo's Lekland
Stadshunden
Bootcamp</t>
  </si>
  <si>
    <t>Hajen's Lekland
Kungskliniken
Nordic Wellness</t>
  </si>
  <si>
    <t>Bio Cosmopolite
Brandbergens Klippotek
Brandenbergens Kemtvätt, Skrädderi &amp; Skomakeri
Haninge BK
HDJ nails
Satphonex</t>
  </si>
  <si>
    <t>Bredden Hårvård
Curves
Hamam Oriental Sweden
Infra City Kemtvätt &amp; Skrädderi
Sats
Tan Express Drop in solarium</t>
  </si>
  <si>
    <t>Fitness24Seven
Frisörgruppen
Mirelle mobilbutik
Salong Miami</t>
  </si>
  <si>
    <t>Elite Nails
Nikita Hair
Rinse Frisorkedja</t>
  </si>
  <si>
    <t>AmandaKliniken
Andras Novak Instrumentmakare
Bromma Laserklinik
Bromma Thaimassage
Brommaplans Hårateljé
Brommaplans Kemtvätt &amp; Skrädderi
Brommas Klippotek
Dataking
Excellent skin
Frisör, DROP-IN!
Itrim
Klipperiet Brommaplan
Klockarebolagets begravningsbyrå
Phikul Spa &amp; Salong
Salong 422
SATS
Sko- &amp; nyckelservice
Studio Dropp
Studio S Tattoo
Tanexpress drop in</t>
  </si>
  <si>
    <t>Nordic Wellness
Ängelholms Mobilverkstad</t>
  </si>
  <si>
    <t>Burlöv Selfie Museum
Chau Bella Nails &amp; Beauty
Beauty bar by Diana
Hair &amp; Co
Nordic Wellness
Sko, Nyckelservice &amp; Kemtvätt</t>
  </si>
  <si>
    <t>Be My Beauty
Fitness24Seven
InvoMobil
LasseMaja Klippotek
Loop Fitness
Vettris</t>
  </si>
  <si>
    <t>Karin Nails
Skomakeriet</t>
  </si>
  <si>
    <t>C4 Phone
Excellent Nails
JumpYard
Kristanstad fotvård
Leos lekland
LePadel
Nikita Hair
Saga of Scandinavia
Trygga Fitness
Vacker</t>
  </si>
  <si>
    <t>Holberg &amp; Nielsen
Nails for You
Eda Skomakeri</t>
  </si>
  <si>
    <t>Frisörerna
My's Nails</t>
  </si>
  <si>
    <t>Center Nail
Commerce Frisören
Pucca Nails
Syster &amp; Bror</t>
  </si>
  <si>
    <t>Falu Expressbyrå
Livtag
Vettris</t>
  </si>
  <si>
    <t>Nordic Wellness
Trimmis
Salong Aroma Vie</t>
  </si>
  <si>
    <t>BC Låsservice
Ekerö Kemtvätt &amp; Skomakeri
It-Care
Klippoteket
MälaröBion
Nordic Wellness
Salong Cosmetae</t>
  </si>
  <si>
    <t>EFC - Ekholmens friskvårdscentrum
Hair Art Frisösalong</t>
  </si>
  <si>
    <t>AIM Studio
Brahma Yoga &amp; Massage
Centrumsalongen
Classic snabb kemtvätt
Ektorps Herrfrisering
Nordic Wellness
Salong CC</t>
  </si>
  <si>
    <t>Nikita Hair
Nordic Wellness
Fix My Phone</t>
  </si>
  <si>
    <t>Elon Ljud och Bild Mobilreparation
Kayla Professional Hair &amp; Beauty
Nikita Hair
Nordic Wellness
Rapide Brow &amp; Lash Bar
Rinse
Sang By Hang Lounge
Ticket
Vacker
YAA Piercing</t>
  </si>
  <si>
    <t>Friskis &amp; Svettis
Juliés Frisörsalong</t>
  </si>
  <si>
    <t>SATS
Filmstaden
The Hook Adventure Glow Golf
DinoCity
ExtremeZone
Laser Malmö
Malmö Break Room
TJ's Beaty Spa &amp; Nails
Café Buur</t>
  </si>
  <si>
    <t>Itrim
SATS</t>
  </si>
  <si>
    <t>Eriklunds Sko &amp; nyckelservice
Frisörstugan
Hair &amp; Shop Västerås
Jump Yard
Lay Beauty Center
Member24
Nails Stugan
Nordic Wellness
Studio 17
Team One Taekwondo
Vettris
Västerås Indoor Golf</t>
  </si>
  <si>
    <t>Cut&amp;Blow
Nikita Hair
PhoneIX
Skräddaren</t>
  </si>
  <si>
    <t>Nail Bar
Fix My Phone</t>
  </si>
  <si>
    <t>Elite Nails
Nikita Hair
PhoneIX</t>
  </si>
  <si>
    <t>BeautySun
Bilfin
Farsta Laserklinik
Farsta Sko-Nyckel-Kem
Farsta Snabbtvätt
Fitness24Seven
Friskis &amp; Svettis
Frisörerna Olle &amp; Marie
Frisörimperiet
Fuji Fotocenter
Ignis Begravningsbyrå
Itrim
LT Beauty and Nails
Medfit
Mobello
Nikita Hair
Plainer Hairshop
Salong Ma Griffe
SATS
Ticket
X-Dream Nagelbar
Your Beauty Box
Fixstore</t>
  </si>
  <si>
    <t>Fittja Salong
Fittja skärdderi
Fittja Optik
Olivieras Beauty and nails
Prime Salong
Soliana Hårvård</t>
  </si>
  <si>
    <t>1Gym
Classic Bowl
Jennys Hårstudio
Skomakeri och nyckelservice
Träningsverket
We Are Padel</t>
  </si>
  <si>
    <t>Härline frisör
Natural Traning Center</t>
  </si>
  <si>
    <t>Actic
Nails T4
Nordic Wellness
Salong Capelli
Vettris
Conew Beauty &amp; Spa
Halmstad Indoor Golf
Japans Golfbanor Inomhus
Yoump</t>
  </si>
  <si>
    <t>Gårda Skomakeri
Repairstore focushuset
Tara Hair Studio
Nihi nails</t>
  </si>
  <si>
    <t>HopNPop
ReDog</t>
  </si>
  <si>
    <t>Cutters
Uppsala Kemtvätt &amp; Skrädderi
Tips and Cups</t>
  </si>
  <si>
    <t>Friskis &amp; Svettis
Dala Dansstudio</t>
  </si>
  <si>
    <t>Fitness24Seven
Fruängens Snabbkem &amp; skrädderi
Malle Hair
Sat Future AB
Thors Frisör
JJ Nails
Solexpress</t>
  </si>
  <si>
    <t>Barber Quick
Cityskräddarna
Cutters
Evolution Laser Clinic
Fix MY Phone
Fjällmans Begravning &amp; Juridik
Fonus
Frölunda Skomakeri &amp; Nyckelservice
Frölunda skädderi &amp; kemtvätt
Idrottens Bingo
Kidz Center
Mai Nails
Mai's Beauty (SMK beauty)
Nikita Hair
Nordic Wellness
PhoneIX
Salong Figaro
Salong Finaste
Ticket
Vacker</t>
  </si>
  <si>
    <t>Cinema 3
SF Bio</t>
  </si>
  <si>
    <t>Diamond Nails
Dashl
Fältöversten sko- &amp; nyckelservice
Headspot
Max barber
Nail Democracy
Rapide brow &amp; lash bar
Salong Max</t>
  </si>
  <si>
    <t>Nordic Wellness
Salong 421</t>
  </si>
  <si>
    <t>Nikita Hair
Mister Minit
Nordic Wellness</t>
  </si>
  <si>
    <t>Biograf Kosmorama
Friskis &amp; Svettis
Laserdome
Swoppit
Venus Nails
Anis Sko- &amp; Nyckelservice</t>
  </si>
  <si>
    <t>Euronail
Leklandsfabriken
my,NAILS
Nikita Hair
Relook Frisörsalong
Repair24
Sko &amp; Nyckelservice
Trudes
Vacker</t>
  </si>
  <si>
    <t>Fitness24Seven
Domino Sko- och Nyckelservice
Modeklipparna
Nailicious</t>
  </si>
  <si>
    <t>Duvans Sko &amp; Nyckelservice
Fix My Phone
Nails for You
Fitness24seven</t>
  </si>
  <si>
    <t>Intermezzo
Lejonhörnan</t>
  </si>
  <si>
    <t>Dream Beauty
Träningslagret</t>
  </si>
  <si>
    <t>Barber shop
Euro Nails
FixMyPhone
Klippet</t>
  </si>
  <si>
    <t>Nikita Hair
Sko &amp; Nyckelservice
IT Store</t>
  </si>
  <si>
    <t>Bonne Mécanique
Friskis &amp; Svettis
Headspot
Sisters Nail
Moumo (gym, yoga, bouldering)</t>
  </si>
  <si>
    <t>Ringen Skomakeri &amp; Nyckelservice
Viola Beauty Studio
Speed Services
Svenska skönhetsakademin</t>
  </si>
  <si>
    <t>Filmstaden
Funky Man
Hair City
Nikita Hair
World Pro Nails</t>
  </si>
  <si>
    <t>Barber Shop
Smart Phone Center Norr
Venus Nails</t>
  </si>
  <si>
    <t>Emanuels Sko- &amp; Nyckelservice
Linn Beauty
Linn Nails</t>
  </si>
  <si>
    <t>Eskilstuna Bowlingcenter
Nordic Wellness
Quizzle</t>
  </si>
  <si>
    <t>Headspot
Becore
Creative Headz
Fix My Phone
Klättercentret
PINK FLOWER NAILS</t>
  </si>
  <si>
    <t>Barnpalatset
New Look
Travel4You
Digital8Zone</t>
  </si>
  <si>
    <t>Capillus
Dapperman
Globen Nails
Globens Rekond &amp; Bilvård
Headspot by Hair &amp; Face
IDANA Beauty
MF Teknik
Servicemäster
Stockholm VR Center
Your Beauty Box</t>
  </si>
  <si>
    <t>Adam's Barbershop
Gottsunda Salongen
Klippoteket
Sko Nyckel Kemtvätt Skrädderi
Tips &amp; Cups</t>
  </si>
  <si>
    <t>Attityd Hårsalong
Sam Salong</t>
  </si>
  <si>
    <t>EuroNail
Skult
Fix My Phone</t>
  </si>
  <si>
    <t>Actic
Alan Skrädderi och kemtvätt
Bella Beauty
Broshans Barber
Cutters
Elgruvan
Elite Nails
Fitness24Seven
Fonia
Hårkonstnärerna
Leveriet
Nordisk Film
Sayso
Sko- &amp; Nyckelservice
TanExpress
Ticket
Tips &amp; Cups
Uppsala Indoor Golf
Uppsala Spa &amp; Skönhetsvård</t>
  </si>
  <si>
    <t>Klackbar
Sundkraft Gym
Nybilnyckel (Inuti ICA)</t>
  </si>
  <si>
    <t>Capellix
Fitness24Seven
sunLIFE
Värmdo Möbelmakeri</t>
  </si>
  <si>
    <t>Annicas Hud &amp; Fotvård
Armonia Travel
City Hårvård
Damaskus Salong
Flex Fitness Hagsätra AB
Hagsätra Kemtvätt
Hagsätra mobitek och Nyckelservice
Kenzai Gym</t>
  </si>
  <si>
    <t>Barber By Hype
EuroNail
Fix My Phone
Salong Hype
Sko:makarna</t>
  </si>
  <si>
    <t>Actic
Nordex Travel
Sami Frisör</t>
  </si>
  <si>
    <t>Afrika Afro Cosmetics
Fitness24Seven
Hallunda Hårstudio
Hallunda Sko &amp; Nyckelservice
Laserkliniken / ESTETIQ
Nails of Sweden
Senz Massage
Solexpress
Tony's Mode - Kemtvätt &amp; Skrädderi
Club Fitness</t>
  </si>
  <si>
    <t>Cli 'n Climb
Hairbyteddy
Härliga Fötter
Lödde indoor golf
Mollys
Nordic Wellness
Sportcenter Syd
Åsas fina fötter</t>
  </si>
  <si>
    <t>Klippoteket Huvudsaken
Fotälvan
Hårateljen
Nordic Wellness
Salong Jessie
Salong Studio 4
Stc</t>
  </si>
  <si>
    <t>Hair Cut
Haninge Kemtvätt &amp; Skrädderi
Haningen Sko- och Nyceklservice
Hårklippet
Medfit
MF Teknik
N,O,S Nails and Beauty
ProfessioNail
Satch
Sko &amp; Nyckelservice
TanExpress</t>
  </si>
  <si>
    <t>Luxury Nail
Memira
Rapide Brow &amp; Lash Bar
Skult</t>
  </si>
  <si>
    <t>Äventyrsgolf
Ecoshine
Express Nail
Filmstaden
O'Learys bowling
Padel United
Prison Island
Rinse
SATS</t>
  </si>
  <si>
    <t>Elite Nails
Hornstull Barber</t>
  </si>
  <si>
    <t>Centrumsalongen
Euro NAIL
Romil's Skrädderi &amp; Kemtvätt
Sabay Sabay Friskvård
Salong Trötta Fötter
SATS
Sjödalssalongen
TanExpress</t>
  </si>
  <si>
    <t>SATS
Crossfit Norrort
Stockholm Beach Club
All In Padel
Mind2Muscle</t>
  </si>
  <si>
    <t>Arsa Data AB
Leo's Lekland
Nordic Wellness
Yoump
Every Padel Hälla</t>
  </si>
  <si>
    <t>Fitness24Seven
Frisör JM
Hälla Service
Mobilfixaren
Unilabs</t>
  </si>
  <si>
    <t>Nordic Wellness
Padel 365</t>
  </si>
  <si>
    <t>Datafone
Fitness24Seven
HDJ &amp; Nails
Klipp It
Sacher's Frisersalong
SunLife</t>
  </si>
  <si>
    <t>Bearded Lady
Nails and Beauty 1989
Ossis Klack &amp; Nyckelbar
Ticket
Zigges Frisörer</t>
  </si>
  <si>
    <t>Jess
Sax &amp; Kam
PickPackPost</t>
  </si>
  <si>
    <t>Crossfit
Yoump
Every Padel
Friskis &amp; Svettis
Funplays</t>
  </si>
  <si>
    <t>Bearded Lady
Fix My Phone
H'oasen Spa
Mister Minit
Nikita Hair
Studio by Hårgänget</t>
  </si>
  <si>
    <t>Asmero Afro
Elite Nails
Euronics Mobilmaster
Fitness24Seven
Jakobsberg Frisörerna
Jakobsbergs Skönhet &amp; Laser
Nordic Wellness
Salong Trend
Saras Klippotek
Suncenter( Gamla Riddarplatsens Frisör &amp; Solcenter)
T&amp;T Nail-Art
Yout BeautyBox</t>
  </si>
  <si>
    <t>JC Sko &amp; Nyckelservice
Nail DeLuxe
Nikita Hair
Skrädderi &amp; Kemtvätt Jägersro</t>
  </si>
  <si>
    <t>Catia Travel
Ecoshine
Euronics Mobilmaster
Filmstaden Kista
Fix my Phone
Hair Science
Kista Sko &amp; Nyckelservice
Mini Spa
Nail Democracy
Nordic Wellness
Nåldynan
Royal Cut
Salong Zax
SATS
TanExpress
Victoria Nails</t>
  </si>
  <si>
    <t>Fitness24Seven
Right Nails
STC
Wi-Fix Phone</t>
  </si>
  <si>
    <t>Art Studio Salong
Skottens Skomakeri</t>
  </si>
  <si>
    <t>Cleopatra Ink
Fix My Phone
JK Nails
Nikita Hair
Nordic Wellness
Ram’s Barbers</t>
  </si>
  <si>
    <t>Banadir Travel
Kortedala Barbershop
Kortedala Lås &amp; Skomakeri
Looking Good
NKA Mobile
Kortedala Barbershop</t>
  </si>
  <si>
    <t>Glamour Nails &amp; Beauty
Kringlans Hårfrisering
Kringlans Kemtvätt &amp; Skrädderi</t>
  </si>
  <si>
    <t>Artista Hair &amp; Beauty
Friskis &amp; Svettis
Kronprinsens Tennisklubb</t>
  </si>
  <si>
    <t>Fix My Phone
Lavishy</t>
  </si>
  <si>
    <t>Yoump
Hair by Sisters
Kungens Klippotek
Leo's Lekland
Salong Trend</t>
  </si>
  <si>
    <t>J K Nails
Nordic Wellness
THE ONE Hair &amp; Barber</t>
  </si>
  <si>
    <t>Barnens Värld
Svenska Bio
Fix My Phone
Hjeronymus-Salongen
JK Beauty
NOBLA
Mahdis
Cellect</t>
  </si>
  <si>
    <t>Leo's Sko o Nyckelservice
Nikita Hair
Rose Nails
Ticket
Valfrimobil</t>
  </si>
  <si>
    <t>Amaasve
Caroli Skomakeri &amp; Nycklar
Classic Pilates
Hot Yoga Malmö
Le Nails
Madeléines Hudvård
The Shave Cave
Vassastrå</t>
  </si>
  <si>
    <t>Kvarnen Klippotek o Hudvård
Kvarnens Mobilservice
Kvarnens Sko, Nyckel &amp; Kem
Sofia Wikner Estetik
Sun Nails</t>
  </si>
  <si>
    <t>Center Nail
Kalmar Superbowl
Nordic Wellness
Salong Hans &amp; Jan
Snabbt Fixat</t>
  </si>
  <si>
    <t>Friskis &amp; Svettis
TH Beautiful Nails
Fix My Phone</t>
  </si>
  <si>
    <t>Nordic Wellness
Thaimassage
STC
Sko &amp; mästerservice</t>
  </si>
  <si>
    <t>Nikita Hair
PickPackPost</t>
  </si>
  <si>
    <t>Ulta Brun Solstudio
CiroCapelli Barber</t>
  </si>
  <si>
    <t>#Fab
Actic
Brukshälsan
CrossFit Varberg
Don't Blink Fotostudio
Fotograf Emma Ivarsson
Friskis &amp; Svettis
Nordic Wellness
Ashtanga Yoga Varberg</t>
  </si>
  <si>
    <t>Centrum Frisörerna
Elite Nails
Grand Bio
Holmers Barber
Minutus Gym
Mobilmaster</t>
  </si>
  <si>
    <t>Barber Lounge
Barbershop Hairdressing
EcoShine
Fix My Phone
Glow Nail Bar
Hair &amp; Cosmetic
Haircut
Liljeholmens skrädderi och nyckelservice
Nikita Hair
Nordic Salon
Rapide for Brows
SATS</t>
  </si>
  <si>
    <t>Djursjukhus
Reseagenten</t>
  </si>
  <si>
    <t>Center Nail &amp; Spa
Dansakademien
Escape House
Klädtjänst
Milashes &amp; Nail
Polisongen
Studio by Lyko
World Class</t>
  </si>
  <si>
    <t>Lindhagens Salong &amp; Shop
Lindhagens Sko- &amp; Nyckelservice
Nordic Wellness</t>
  </si>
  <si>
    <t>Actic
Salong Black &amp; Pink
Salong Michel</t>
  </si>
  <si>
    <t>Leo's Lekland
Däckskiftarna</t>
  </si>
  <si>
    <t>Nordic Wellness
Hässleholms Padelhall</t>
  </si>
  <si>
    <t>Padel Arena Katrineholm
Bygg &amp; Interiör Entreprenad AB
STC</t>
  </si>
  <si>
    <t>Trimmis
Vettris</t>
  </si>
  <si>
    <t>Fix My Phone
Mariebergs Skoservice
Nikita Hair
Novina nails
Salong Family
Teknikbröderna</t>
  </si>
  <si>
    <t>Leo's lekland
Nordic Wellness
Padel Only</t>
  </si>
  <si>
    <t>Leklandet
New Look</t>
  </si>
  <si>
    <t>Emily Beauty
Hole-in-1 Golfhall
Milashes
Mirums mobilservice
MK Extended
MK Salong &amp; Shop
MrGreenWash
Nordic Wellness
ProfessioNail</t>
  </si>
  <si>
    <t>Ekolea
Your Beauty Box</t>
  </si>
  <si>
    <t>BilCleaniken
Euro Nail
Funnys Äventyr
Kayla Beauty
Kiddie Ride
Laga Mobilen
Leveriet
Nikita Hair
Nordisk Film Bio
Postombud
Salong Josefina
SATS
Sko &amp; Nyckelservice
Ticket
Ayurvedic Nuad Thai
Blomman estetikcentrum</t>
  </si>
  <si>
    <t>Empire Salon
Malkars Träningscenter</t>
  </si>
  <si>
    <t>Barry's Stockholm
Beauty &amp; Spa
Becore
Bionic – Next Generation Sports
Five Five Nails
Friskis &amp; Svettis
MOOD Services by Mister Minit
My beauty
Rapide Browbar
The Hair Bar</t>
  </si>
  <si>
    <t>Fixiphone
Nikita Hair</t>
  </si>
  <si>
    <t>BeautyForum Vivyen
Fitness24Seven
Joe's Imperium
Märsta Begravningsbyrå
Märsta Kemtvätt och Skrädderi
Ocean Nails
Salong Elias
Tongta Thaimassage</t>
  </si>
  <si>
    <t>Aktiv Fysio
Barber Quick
Clubtan
Mölndal Galleria Skomakeri &amp; Nyckelservice
Nikita Hair
Nordic Wellness
Presentkortsmaskin
Studio Celine
Vacker
ValfriMobil
Your Beauty Box</t>
  </si>
  <si>
    <t>Blissful Danderyd Skönhet och spa
Estetique Frisörsalong
Fix My Phone
Four Friskvård
Friskis &amp; Svettis
Frisörerna i Mörby
Mr, Barber
Måbra Hälsa Xersize &amp; Care
Mörby sko, kem &amp; nyckelservice
Solexpress drop-in</t>
  </si>
  <si>
    <t>Ambience Beauty
Curum
Cutie spa
Cutters
Ecoshine
Fix My Phone
Fonus
Forumfrisörerna
Headspot
J2 Nail &amp; Co
Jump yard
Kemtvätt och Skrädderi Nacka
Mobello
Nackafrisörerna
Nackas Cirkulara Hubb
Novum
Rapide for Brows
Sats
Servicebutik/Säkra Forum Skomakeri, Låssmed och Nycklar
Signum
STC
Tanexpress</t>
  </si>
  <si>
    <t>Djungelland
Express Nail
Salong Nordby</t>
  </si>
  <si>
    <t>NK Personal Shopping
NK Hår och Skönhet</t>
  </si>
  <si>
    <t>Nk Beauty Lounge
Akademikliniken
Ascaro padel
NK Atelier
NK Hair Bar
NK Personal Shopping
NK Skomakeri
Nunni
Rapide brow &amp; lash bar
SATS</t>
  </si>
  <si>
    <t>Anadolu Resor
City Laser i Göteborg
Five Five Nails
Headlites Brows Bytaar Femman
Hilon Travel
Nordstan Sko &amp; Lås
NT Nails &amp; Beauty
Photofun
Salong Barberoni</t>
  </si>
  <si>
    <t>All About You
Din Klipperia
Hopnpop Växjö
Nordic Wellness
Växjö Padelcenter</t>
  </si>
  <si>
    <t>Tommys Frisering
NPC Gällivare 2,0
Spel- &amp; Paketombud</t>
  </si>
  <si>
    <t>Crossfit Norrtälje
Nordic Wellness
Norrtälje Låsservice
PMC
Ruff
VMI Padelcenter</t>
  </si>
  <si>
    <t>Alcatraz
Nordic Performance Center
Padel Social Club</t>
  </si>
  <si>
    <t>Hair &amp; Co
IKEA Planeringsstudio
Luxury Nails
Rapide Brow &amp; Lash Bar
Speedy Phone Fix</t>
  </si>
  <si>
    <t>GripItNRipIt - Indoor golf
Hair and Face
Nordic Wellness
Odens Sko och Nyckelservice</t>
  </si>
  <si>
    <t>Downstairs
Vassa Saxar</t>
  </si>
  <si>
    <t>Kemtvätt Skrädderi
Nordic Wellness
Orminge Salongen
Royal Nails
Salong Gentlemen
Tech Fix GSM</t>
  </si>
  <si>
    <t>Beauty By Alexandra
Nordic Wellness</t>
  </si>
  <si>
    <t>Headspot
Hair &amp; Face</t>
  </si>
  <si>
    <t>Hair and Cosmetics
Hop N Pop
iRepair
Magic Hands
Mimi Nails
Nordic Wellness</t>
  </si>
  <si>
    <t>Elite Nails
Jacobds Läderverk
Präntarens Klackbar
Salong Rebecka</t>
  </si>
  <si>
    <t>Bonnie &amp; Clyde
Cyklis
First Class Gym
Happy Nails &amp; Spa
HARMONIQ
Hårklippet
Klippstugan
Member 24
Rosa Nail &amp; Spa
Salong Stora Gatan
Skrädderi A,M,
Syateljé
Västerås fotvård</t>
  </si>
  <si>
    <t>Baresso Salong &amp; Shop
Elixir Fitness
Vettris</t>
  </si>
  <si>
    <t>Ambience Beauty Salon
Friskis &amp; Svettis
Ringens Klippotek</t>
  </si>
  <si>
    <t>Blu Sky Salong
Fitness24seven
Rinkeby Glasmästeri
Rinkeby Lås
Rinkeby Mobilservice
Rinkeby Skomakeri
Salong Segalet</t>
  </si>
  <si>
    <t>Coco Salong
Luxy's Nails
Nordic Wellness
Prison Island
Rosen Klackbar
Salong Saxen</t>
  </si>
  <si>
    <t>Hårvård i Malmö
Fitness 24 Seven
Key Expert
Rosengård Frisören
Rosengård Frisören Dam
Salong Nish Man
Salong Rosa Flamingo
Salong Rosa Flamingo - Dam
Skrädderi
Touch Frisör &amp; IPL
Wallago Travel</t>
  </si>
  <si>
    <t>Salong Salma
Nordic Wellness</t>
  </si>
  <si>
    <t>Actic Gym
Flexibel Friskvård och Hälsa
Quickstore
Salems Barbershop
Salems Klippotek
Salems Nyckel och Skoservice</t>
  </si>
  <si>
    <t>Cutie Nails
Face &amp; Skin
Gabriel
Michel
Neptun Tvätten &amp; Skrädderi
Saltsjöbaden Sko &amp; Nyckel
SATS
Solsidans Djurklinik</t>
  </si>
  <si>
    <t>Eco Shine
Centurion Padel
Elite Nails
Filmstaden Sickla
Friskis &amp; Svettis
Gigamex
Gå och Löpkliniken
Hair International
Hair Studio Sickla
Headspot
Itrim
Jimmys Barbershop
JJ Nails
Klätterverket
SATS
Sickla Kemtvätt och Skrädderi
Sickla Padel
Studiotid
Tammys Tailor
Vekito training</t>
  </si>
  <si>
    <t>Askim Skomakeri &amp; Nyckelkopiering
Brick gym
Elite PT Center
Hantverket
Klätterlabbet
Låsspecialisten
Nordic Wellness
SATS
Sisjön Indoor Golf</t>
  </si>
  <si>
    <t>Friskis &amp; Svettis
Malins Dansstudio
Nynäshamn frisör</t>
  </si>
  <si>
    <t>EmMassage
Form24 Gym &amp; Solarium
Gotlands Smådjursklinik (Zoo Market)
Gute Hundcenter
Korpen Motionscenter
No1 Lås &amp; Nyckeltjänst
Salong Solsidan
Skarpa Klippet</t>
  </si>
  <si>
    <t>Fitness24Seven
Coco Nails &amp; Beauty
Fly Company
Hairstyle by Hani
Idana Beauty
Kemsalongen
Klippotek1
Nailicious
Newstar Nail &amp; Spa
Nordic Wellness
Salong Hårstrååt
TanExpress
Yasmins Laserklinik</t>
  </si>
  <si>
    <t>Kenz Laserklinik
Skogås Frisör
Skogås Klippotek
Skogås Sko- &amp; Nyckelservice
Stolt gym
Venus Nails</t>
  </si>
  <si>
    <t>Carwash
City Barbershop
Dubai Resor
Gymbolaget
Klackbar &amp; Nyckelservice
Modell Salong Frisör
Salama Travel
Salong Superclip
Skäggetorp Bilservice</t>
  </si>
  <si>
    <t>Laga Din Smartphone
Wallenbergs herrekipering</t>
  </si>
  <si>
    <t>Bio 3:an
Hårstudion
O'Learys</t>
  </si>
  <si>
    <t>Lerum Nails &amp; Beauty
Solkattens hushållstjänster &amp; kembar
Solkattens skomakeri &amp; nyckelservice
Studio K</t>
  </si>
  <si>
    <t>Beauty &amp; Style
Barbershop by Klippoteket
Blondies Snabbtvätt &amp; Skrädderi
Cutters
Express Nail
Faddes Barbershop
Finare Fransar
Fix My Phone
Kanok Thaimassage
Klippoteket Sollentuna
Nordic Skin Klinik
ProfessioNails
ROLL IT STUDIO
SATS
TanExpress
Ticket
Tomas Sko &amp; Nyckelservice
7Tea Shake Up Your Life
Ecoshine
Nikia Hair</t>
  </si>
  <si>
    <t>Beauty Bar
Bella Beauty Clinic
Change Group
CrossFit Tegen
Ego Barbershop
Fina foten/Åses Fothälsåvård
Friskis &amp; Svettis
Glamour Nails &amp; Beauty
Ladies &amp; Gentlemen Hair Studio
Matt-i-Kroppen
Medicinsk Fotvård GKS
Member24
Mobildoktorn
ProffesioNAIL
Saga of Scandinavia
Salong Prestige
Sax &amp; Kam
Servicemästarn
Stadshusklippet
Ticket</t>
  </si>
  <si>
    <t>Leo's Lekland
Nordic Wellness</t>
  </si>
  <si>
    <t>BARBERAR’N
Filmstaden
Friskis &amp; Svettis
Håravenyn
NORDIC CLUB
The Bearded Lady</t>
  </si>
  <si>
    <t>Labella Nails &amp; Spa
MyStyle Salong
S&amp;B Salonger</t>
  </si>
  <si>
    <t>JumpYard Skövde
Puls Trädgårdsstaden Skövde
Stellas Lekland</t>
  </si>
  <si>
    <t>Salong Image
Leos Lekland
PDL Center Stenalyckan</t>
  </si>
  <si>
    <t>Klättercentret
Member24
Padel Unit Västerås</t>
  </si>
  <si>
    <t>Aqua Hår
Baby Lounge
BN Pretty Nails
Fix My Phone
Nordic Wellness
Stenungs Barbershop
Studio West</t>
  </si>
  <si>
    <t>Badmintonstadion
Bowlingcentrum
Garaget CrossFit
Klippstugan Mariedal
Leo's Lekland
Saxarna
Sliqhaq Barbershop
Vettris
WAP Umeå Norra</t>
  </si>
  <si>
    <t>360 Trampoline Center
Leo's Lekland</t>
  </si>
  <si>
    <t>Fitness24Seven
Multichallenge
Servicecentralen
Östersunds Klättercenter</t>
  </si>
  <si>
    <t>Anne-Lie's
Downstairs
Hair &amp; Beauty by Linda
Naturmedicinteamet Cindy Stoa AB
Star Thaimassage
STC
Stenungsund Sko- och Nyckelservice
Strandklipp
Studio Kalufs
The master barber shop
Salim Barbershop</t>
  </si>
  <si>
    <t>Nordic Wellness
Salong Sjöboden</t>
  </si>
  <si>
    <t>Alba Golf
Fab Beauty Bar
Nail democracy
Sturebadet
T&amp;G Nails
NATASHA STHLM</t>
  </si>
  <si>
    <t>Dodo Frisör
Silver Scissor Barber Shop
Tanum Padel</t>
  </si>
  <si>
    <t>Fitness24Seven
Centernails</t>
  </si>
  <si>
    <t>Barber Skönhetssalong
Fitness 24 Seven
Hala Beauty Salongen
Sirwan frisör
Tensta sko, nyckel och väskor
Body Care</t>
  </si>
  <si>
    <t>Fitness24Seven
Hårstudion Mik'z
Nordic Wellness
Rush Trampolinpark
Vettris</t>
  </si>
  <si>
    <t>Biohuset
Fitness24Seven
Rinse
Servicebox
Kayla Beauty
LADY &amp; KALUFSEN</t>
  </si>
  <si>
    <t>Crossfit Highway
Fyra tassar
Leo's Lekland
Nordic Wellness
Svartå Padel
Yoump</t>
  </si>
  <si>
    <t>Barbershop
Elite Beauty
Elite Nails
Mister Minit</t>
  </si>
  <si>
    <t>Hitio Gym
Winnie's Lane Bar n' Bowling Court</t>
  </si>
  <si>
    <t>Cobbler's
Fitness24Seven
Five Five Nails
Fotogravyr
HK Barbershop
India
Nikita Hair
That VR Thing
USA Nails</t>
  </si>
  <si>
    <t>By Sibel
Nectar Hår &amp; Skönhet
TanExpress
Tumba Lipokliniken
Tumba Sko &amp; Nyckelservice</t>
  </si>
  <si>
    <t>Actic/Flex Sports Club
Deniz Skrädderi
Salong Alexis
Tumba Tennisklubb</t>
  </si>
  <si>
    <t>30 Minutes Phone Fix
Barbero
Member24
Nordic Wellness
Stubb och lugg
Tuna Nails
Äventyrsgolf</t>
  </si>
  <si>
    <t>Nordic wellness
Member 24
Trimmis</t>
  </si>
  <si>
    <t>Angela Nails &amp; Beauty
Concrete BJJ
Dance Factory
Kenzai Wellness Club
Moes Barber
Nordic Wellness
Salong Sassari
Scandinavia Nail
Sko, nyckelservice &amp; skrädderi
Tvätthuset
Tyresö Hårcenter
Tyresö Kampsport</t>
  </si>
  <si>
    <t>Holberg &amp; Nielsen
Nina Nails</t>
  </si>
  <si>
    <t>PhoneIX
Tango Frisör</t>
  </si>
  <si>
    <t>Estetic
Top Style
USM</t>
  </si>
  <si>
    <t>Center Nail
Cityfrisörerna
Fix My Phone
Nikita Hair</t>
  </si>
  <si>
    <t>Fitness24Seven
Barber Day
Mr,Barber</t>
  </si>
  <si>
    <t>Atelje Öga
Fitness 24/7
Hair Style
Harmoni Center för hälsa &amp; helhet
Hårakuten
Kam &amp; Sax - Hair and Face
Nail Studio
Salong Enna
Salong J&amp;A
Salong Roody´s
Sko &amp; Nyckelservice
TanExpress
Vallentuna Bowling
Vallentuna Fothälsa
Vallentuna Hudvårdssalong
Vallentuna Lås</t>
  </si>
  <si>
    <t>Fitness 24 seven
Saman's Salong
Vallås Frisör</t>
  </si>
  <si>
    <t>Fitness24Seven
Lanco Barbershop &amp; Salon
Menerva Salong
Tokyo Nails
Valsta Kemtvätt &amp; Skrädderi</t>
  </si>
  <si>
    <t>Actic
Hälsan</t>
  </si>
  <si>
    <t>Gosias Hårateljé
Viberga Skomakeri</t>
  </si>
  <si>
    <t>Aramis Hårvårdssalong
Astetes Skomakeri
Dina Fötter
Järfälla Skönhet
MW Nails &amp; Beauty
STC
Top Quality Barber
Viksjö Frisör &amp; Skönhet
Viksjö Kemtvätt
Viksjös Herrklippotek</t>
  </si>
  <si>
    <t>Clover Nails
Endorfin
Fix My Phone
Nikita Hair</t>
  </si>
  <si>
    <t>Fitness24Seven
Studio Rost</t>
  </si>
  <si>
    <t>Fitness24Seven
Novina Nails
Zodiak Hair &amp; Shop</t>
  </si>
  <si>
    <t>Specialistklinken i Vårberg / Sandras Klinik
Fitness 24 Seven
iN TOUCH
Salong Diangelo
Vårbergs Sko &amp; Nyckelservice
Vårberg Centrum Klippotek</t>
  </si>
  <si>
    <t>CrossFit Vimur
Karlstad Curling
Karlstad Indoor Golf
Karlstad Racketcenter
Karlstads Tennisklubb
Soltassen (hunddagis)
Style by Alexandra
Våxnäshallen
Wåxnäs Cykelservice
Wåxnäs Thaimassage</t>
  </si>
  <si>
    <t>Leo's Lekland
Nordic Wellness
RUFF Indoor Golf
Yoump
Racquet Padel Lab</t>
  </si>
  <si>
    <t>Elite Nails
Filmstaden Vällingby
Fix Mix
Fonus
Garantilås
Headspot
Håratljén
Hårstudio Sthlm
SATS
Shades
Solexpress
Söderlings Frisersalong
Ticket
Vällingby Skomakeri &amp; Skrädderi</t>
  </si>
  <si>
    <t>Nordic Wellness
Crossfit Värmdö
Padel22 Värmdö
SATS
Värmdö Klippotek</t>
  </si>
  <si>
    <t>Frisyrmakarna
Klippers
Monas Skönhetsvård
Svensk Textilvård/Kemtvätt
TanExpress
Thi thi nails</t>
  </si>
  <si>
    <t>Nordic Wellness
Yoump</t>
  </si>
  <si>
    <t>Be My Beauty
Express Nails
Klippoteket
Nikita Hair
Nordic Wellness
Väsbyfrisören
Hudterapeuten C</t>
  </si>
  <si>
    <t>VH Kemtvätt
Klippstugan
Solakuten
Core, Gym Club</t>
  </si>
  <si>
    <t>Barber and Friends
Dashl
Five Five Nails
Hair Lounge
Rapide Brow &amp; Lash Bar</t>
  </si>
  <si>
    <t>NA Nailspa
Salong Baresso &amp; Shop</t>
  </si>
  <si>
    <t>Friskis&amp;Svettis
IT Care Repairstore
Mitt Lager
Nomor Växjö
Salong Globe</t>
  </si>
  <si>
    <t>Cookie &amp; I
Love Nails &amp; Lashes
Wachtmeister Sko &amp; Nyckelservice</t>
  </si>
  <si>
    <t>Beauty By Raya
Stark - gym &amp; fitness
Telge Hund Center</t>
  </si>
  <si>
    <t>Alains Sko, Nyckel, Kemtvätt &amp; Skrädderi
Björn Axén
BLX Bouldering Club
Cutie Spa
Cutters
DIVR Labs
Filmstaden
Game Zone
Glamour
Hunter's Barber
Karlas Tvätt &amp; Skrädderi
La beaute
Mobildoktorn
Nikita Hair
Notorious Ink
October Stockholm
Padel
Rapide for Brows
Royal Cut
SATS
Sthlm Barber Shop
Sthlm Hair &amp; Barber
Tanexpress
The Wash
Victoria Nails
Zax Barbershop</t>
  </si>
  <si>
    <t>@The Salon
Barber&amp;Family
Cutie Spa
Esplanadens Kemtvätt &amp; Skrädderi
Euronics
Filmstaden
Fix My Phone
Inferno Online Game Court
La Beaute Nails &amp; Spa
Melins
Mobildoktorn
Nanny,nu
Nikita Hair
Nyckelskomakaren
Pansarvalv
Paradise Adventure Golf
ProfessioNail
Queen Nails
Rapide Brow Bar
Runy's Frisörer
SATS
Sways Dansskola
Tailor's Barber
Täby Kemtvätt &amp; Skrädderi
Vera Beauty Bar
Walléns frisörer</t>
  </si>
  <si>
    <t>Mister Minit
Mobello
Nikita Hair
Personal Shopper
Skrädderi &amp; kemtvätt
Tailor's Barber</t>
  </si>
  <si>
    <t>EV-Nails Nagelsalong
JC Teknikcentrer
Sko hem, skrädderi
Zebra Salongen
Åkermyntan Klippotek
STC Gym</t>
  </si>
  <si>
    <t>Express Nails
Fitness24Seven
He o She
Estetique Hair Studio
SATS
Zax of Sweden
Åkersberga Kemtvätt &amp; Skrädderi
Åkersberga Sko &amp; Nyckelservice</t>
  </si>
  <si>
    <t>Milles Hårstudio
Phone Touch
Åkersberga Muay Thai</t>
  </si>
  <si>
    <t>Falköpings Smådjursklinik
Njut av Livet Spa &amp; Massage
Puls</t>
  </si>
  <si>
    <t>Boule
We Are Padel</t>
  </si>
  <si>
    <t>Intermezzo
Ölands Lås &amp; Skocenter</t>
  </si>
  <si>
    <t>Nordic Wellness
Lasercarwash</t>
  </si>
  <si>
    <t>Trollhättans Hundvård
Hop N Pop</t>
  </si>
  <si>
    <t>UPDATED</t>
  </si>
  <si>
    <t>PROPERTY OWNER &amp; DEVELOPER</t>
  </si>
  <si>
    <t>PROJECT INFORMATION</t>
  </si>
  <si>
    <t>YYYY-MM-DD</t>
  </si>
  <si>
    <t>Center/project name:</t>
  </si>
  <si>
    <t>Existing centre name:</t>
  </si>
  <si>
    <t>County:</t>
  </si>
  <si>
    <t>Municipality:</t>
  </si>
  <si>
    <t>Property:</t>
  </si>
  <si>
    <t>Location (WGS84)</t>
  </si>
  <si>
    <t>Area/Street adress:</t>
  </si>
  <si>
    <t>Property owner:</t>
  </si>
  <si>
    <t>Developer:</t>
  </si>
  <si>
    <t>Planning type:</t>
  </si>
  <si>
    <t>Planning stage:</t>
  </si>
  <si>
    <t>Center type:</t>
  </si>
  <si>
    <t>Existing GLA (sqm):</t>
  </si>
  <si>
    <t>New GLA (sqm):</t>
  </si>
  <si>
    <t>Planned construction start:</t>
  </si>
  <si>
    <t>Planned opening:</t>
  </si>
  <si>
    <t>No of new tenants:</t>
  </si>
  <si>
    <t>Signed anchor tenants:</t>
  </si>
  <si>
    <t>Signed tenants:</t>
  </si>
  <si>
    <t>Comment:</t>
  </si>
  <si>
    <t>Additional information (link 1):</t>
  </si>
  <si>
    <t>Additional information (link 2):</t>
  </si>
  <si>
    <t>Additional information (link 3):</t>
  </si>
  <si>
    <t>Additional information (link 4):</t>
  </si>
  <si>
    <t>Additional information (link 5):</t>
  </si>
  <si>
    <t>Additional information (link 6):</t>
  </si>
  <si>
    <t>Additional information (link 7):</t>
  </si>
  <si>
    <t>Additional information (link 8):</t>
  </si>
  <si>
    <t>Airport City Stockholm (Terminal 5)</t>
  </si>
  <si>
    <t>Airport City Stockholm</t>
  </si>
  <si>
    <t>59.64214, 17.94242</t>
  </si>
  <si>
    <t>Along highway 273 from Arlanda Airport to highway E4 (retail at the northern part).</t>
  </si>
  <si>
    <t>Sigtuna Municipality</t>
  </si>
  <si>
    <t>Arlandastad Holding, Sigtuna Municipality, Swedavia</t>
  </si>
  <si>
    <t>New</t>
  </si>
  <si>
    <t>Pre-applied</t>
  </si>
  <si>
    <t>Theme Centre</t>
  </si>
  <si>
    <t>35</t>
  </si>
  <si>
    <t>Q2 2016: Development of the area around Sweden's biggest airport started in 2009 and will continue for many more years to come. The Airport City will include logistics, retail, transportation, offices and some industry. The retail components are mainly focused to the northern and northeastern parts (SkyCity and Park City) of the development area closest to the airport and the existing Sky City. Timetable and specifics for each component is not known at this time. As for the zoning, it is split into several different plans which will finish continously throughout the project timeline. Q1 2017: No new info regarding retail development in the area. Q2 2017: There will be some retail built in Terminal 5 at the airport that should commence this year and be completed in 2020. No info on size. Q1 2018: Still very much unclear how much retail area that is planned for. Q3 2018: There is some information, though still uncertain, that the total GLA at terminal 5 will be 12,100 sqm after the extension which means an added 8,500 sqm. Q4 2018: Planned opening of the new terminal along with the retail area is set to 2022. There will be around 35 new tenants. Q1 2020: The schedule has changed and is now expected to be done in 2025. Q3 2020: They are on phase 5 and its currently in its starting phase in terms of construction. A zoning plan for phase 6 is starting to be established. On next update check if this retail component relates to phase 6. Q3 2021: No news. Q1 2022: No new info in regards to phase 6. The new market area at terminal 5 is expected to be finished in mid 2023 the whole project in 2024. Q2 2022:  No specific development, other than the entire project of terminal 5 is expected to finish 2025 not 2024. If that involves delays on the market area is not clear. Parts of the project will be opened 2023 which might include the market. Q2 2023: Resturant and stores will open this summer. Everything will be finished around 2024/2025</t>
  </si>
  <si>
    <t>https://www.market.se/premium/snart-kan-vanliga-butiker-ta-mark-pa-arlanda-alla-vill-inte-handla-pa-gucci</t>
  </si>
  <si>
    <t>https://www.swedavia.se/arlanda/framtidens-flygplats/#gref</t>
  </si>
  <si>
    <t>https://www.svd.se/arlanda-tappar-mot-kastrup--bygger-ut-for-miljarder</t>
  </si>
  <si>
    <t xml:space="preserve">https://en.tengbom.se/project/porten-arlanda/ https://www.swedavia.com/future-airports/stockholm-arlanda-airport/welcoming-marketplace/ </t>
  </si>
  <si>
    <t>57.73722, 12.10569</t>
  </si>
  <si>
    <t>Skanska Fastigheter AB</t>
  </si>
  <si>
    <t>Extension</t>
  </si>
  <si>
    <t>Proposed</t>
  </si>
  <si>
    <t>Q3 2020: New plans for 6,600sqm extension reported in Kelpierre's 2019 annual report. Completion said to be 2023. https://www.klepierre.com/files/2e9279d7/klepierre_deu_2019_uk.pdf Q3 2021: No other information about this project is able to be found. Q1 2022: No new information. Q2 2022: apartment buildings have been constructed near kyrktorget with a sushi restaurant and coffee shop. Q2 2023:  Steen &amp; ström have signed a declaration of intent with the developers Skanska. However, there are no further updates regarding  the timeline of the project.</t>
  </si>
  <si>
    <t>Anderstorps Handelsområde</t>
  </si>
  <si>
    <t>Sörböle 16:8 (del av)</t>
  </si>
  <si>
    <t>64.74254, 20.96333</t>
  </si>
  <si>
    <t>Gymnasievägen, Anderstorpsleden</t>
  </si>
  <si>
    <t>G&amp;K Blanks Fastigheter AB</t>
  </si>
  <si>
    <t>Fastec Sverige AB</t>
  </si>
  <si>
    <t>Opened 2022</t>
  </si>
  <si>
    <t>Jula, Hööks, Willys</t>
  </si>
  <si>
    <t>Q4 2016: The zoning of the land in question will now be performed by the municipality and in parallel with the process, the real estate company will work to sketch out plans for the proposed retail park. Estimated GLA is about 10,000 sqm. Q2 2017: No new info. Q1 2018: One of the new tenants will be Jula. Q2 2018: The detailed development plan is up for display until august. Q3 2018: Zoning approved and construction will commence during the spring 2019. Q1 2020: The construction is postponed and will start in 2020.  Q3 2020: Construction has started and is expected to be done late fall of 2020. Q1 2021: Completition date has been moved forward to 2022. Jula and Willys will move in. Jula will be around 3 000 sqm and Willys will be around 3 200 sqm. Q3 2021: No news. Q1 2022: 2022 still set as completion date. Q2 2022: Completion set for fall 2022. Tenants are Jula, Hööks and Willys. Sqm set to 6-7 000. Not qualified for adding to SSCD.</t>
  </si>
  <si>
    <t>http://www.fastighetssverige.se/artikel/g-k-blanks-fastigheter-utvecklar-handeln-i-skelleftea-22392</t>
  </si>
  <si>
    <t>https://vaxer.skelleftea.se/project/anderstorps-handelsplatsomrade/</t>
  </si>
  <si>
    <t>Arkaden</t>
  </si>
  <si>
    <t>57.70630, 11.96929</t>
  </si>
  <si>
    <t>Sodra hamngatan 37/41</t>
  </si>
  <si>
    <t>Vasakronan fastigheter</t>
  </si>
  <si>
    <t>Extension &amp; refurbishment</t>
  </si>
  <si>
    <t xml:space="preserve">Q2 2023: The extension seems to be additional office-spaces of up to 10000 sqm and no new retailspace. </t>
  </si>
  <si>
    <t>Arninge Entré</t>
  </si>
  <si>
    <t>Rönninge 3:5</t>
  </si>
  <si>
    <t>59.46147, 18.12993</t>
  </si>
  <si>
    <t>Kundvägen / Arningevägen</t>
  </si>
  <si>
    <t>TK Development</t>
  </si>
  <si>
    <t>TK Development Sweden Holding AB</t>
  </si>
  <si>
    <t>On hold</t>
  </si>
  <si>
    <t>n/a</t>
  </si>
  <si>
    <t>Q1 2021: Production of a zoning plan for Arninge Entré has been suspended and the collaboration with TK Development, which won the land allocation competition, has also been suspended. At present, no planning of the area is in progress. Q3 2021: Work on the ongoing zoning plan for Arninge entrance is interrupted. The land allocation agreement with the stakeholder expired on 20 June 2020 and the municipality has decided not to continue the cooperation with the stakeholder. What a continued work will look like has not yet been decided. Q2 2022: no new info. Q2 2023: no new info.</t>
  </si>
  <si>
    <t>Arninge Handelsområde (ICA)</t>
  </si>
  <si>
    <t>Tumstocken 6 etc</t>
  </si>
  <si>
    <t>59.46219, 18.12973</t>
  </si>
  <si>
    <t>Kundvägen</t>
  </si>
  <si>
    <t>ICA Fastigheter</t>
  </si>
  <si>
    <t>Under construction</t>
  </si>
  <si>
    <t>3-5</t>
  </si>
  <si>
    <t>ICA Maxi, Apotek Hjärtat</t>
  </si>
  <si>
    <t>Q1 2016: Täby Municipality will sell additional land adjacent to existing retail properties in Arninge Handelsområde. This will likely allow for at least 20,000 sqm of new retail and possibly more. Zoning is planned to finish in 2017 with construction start the same year. Q2 2016: ICA has been signed for about 10,000 sqm retail. Construction start set for autumn 2017 with opening during autumn 2018. Q1 2017: No new info.  Q3 2017: No change Q1 2018: Construction start is postponed until autumn/winter 2018. Q2 2018: No news. Q3 2018: Zoning has been approved, an additional 1 900 sqm is planned for in the adjacent building Tumstocken 9. A two stories parking lot will be placed on the Ica store. Q1 2020: Construction start is delayed and is expected to start in 2020.  Q3 2020: The first phase is under construction and is likely to be completed during 2020. and the second phase is expected to be completed December 2021. Q1 2021: Construction has not started on Tumstocken 6, the reason being that Ellevio cannot guarantee that there is enough electricity to supply the new commercial building. Ellevio and Vattenfall are working to solve the electricity supply in the area and an increased electricity capacity is expected to be expanded in the summer of 2022. Q3 2021: No news. Q1 2022: Currently they are in the process of approving building permits. Construction planned to start March/April 2022. No news in regards to the power supply issue. Q2 2022:  Construction appears not to have started yet, but is still set to do so in 2022. The project is now set to finish in 2024. It will consist of an ica maxi stormarknad, with a pharmacy (apotek hjärtat), a gym, other retailers, restaurants and parking. 30 000 sqm in total and 10 000 of that being parking (20 000 sqm area for the actors). Q2 2023: ground works started in november 2022 and the store is expected to be completed in the spring of 2025.</t>
  </si>
  <si>
    <t>https://www.taby.se/taby-vaxer/arninge-ullna/tumstocken-6-och-9/</t>
  </si>
  <si>
    <t>https://mitti.se/nyheter/blir-butiken-taby/</t>
  </si>
  <si>
    <t xml:space="preserve">https://www.taby.se/taby-utvecklas/arninge-ullna/tumstocken-6-och-9/ https://www.icafastigheter.se/vara-projekt/arninge-i-taby/ </t>
  </si>
  <si>
    <t xml:space="preserve">Arninge Resecentrum </t>
  </si>
  <si>
    <t>Besmanet 4</t>
  </si>
  <si>
    <t>59.45907, 18.13731</t>
  </si>
  <si>
    <t>Saluvägen 11</t>
  </si>
  <si>
    <t>Redito, Trophi Fastighets AB</t>
  </si>
  <si>
    <t>Herde Förvaltning, Redito, Trophi Fastighets AB</t>
  </si>
  <si>
    <t>Systembolaget, Blomsterlandet, XXL, Coop, Lidl (1200), Lekia och Yoump (trampolinpark).</t>
  </si>
  <si>
    <t>Q4 2016: Redito intend to develop the area around the future "Arninge Resecentrum" with additional retail. Possibly about 14,000 sqm. Q3 2017: No new info. Q1 2018: No new information. Q2 2018: No new info. Q4 2018: The construction of Arninge Station has now commenced, which will be the center of  Arninge Handelsområde. The building will in total be 35 000 sqm including retail, service and travel center, though unclear how much will be retail. 760 new parking spaces will be built. The new station seems to have the charachteristics of a shopping center but with big box retailers and will probably be called Arninge Station. Q2 2019: (1)The scheme seems to be on track to open 2020. Several tenants have signed; Systembolaget, XXl and Coop will move into new larger premises, other tenants signed are Lidl, Blomsterlandet, Lekia and Yoump. (2) So far it seems like a hybrid between SC snd RP and is thus still unclear. Most of the stores will be turned out towards the street, however, Yoump and Lekia will have premises on a top floor - indicating that there will be an inside similar to a SC. Suggest keeping it as RP for now and potentially reclassify further ahead when informatiuon is clearer. Q3 still under construction according to the municipal. Q2 2020: The first phase is under construction and is likely to be completed during 2020. Q3 2021: It is still under construction. During the fall, Costco is planned to open their first store in Sweden. In addition, a second phase is a planned extension of 21 000 sqm to be opened in 2022. Q1 2022:  The station is opened for train traffic. The refurbishment and extension has been finished and renters has already moved in (apart from costco). Costco set to open their first store, during the fall of 2022, of 13,000 sqm. Q2 2022: Arcona have started construction, of the costco unit 14 000 sqm, which is said to continue until october. The first phase is completed, the 21 000 sqm and those tenants have moved in. all in all 35 000 sqm in total and only costco left to go.</t>
  </si>
  <si>
    <t>http://www.herdeforvaltning.se/arningebilder-2/</t>
  </si>
  <si>
    <t>http://news.cision.com/se/trophi-fastighets-ab/r/trophi-fastighets-ab-utvecklar-arninge-handelsplats-med-fler-butiker--service--tagstation--busstermi,c2696930</t>
  </si>
  <si>
    <t xml:space="preserve"> https://worldinproperty.se/article/saa-utvecklar-trophi-arninge-station-21448</t>
  </si>
  <si>
    <t xml:space="preserve">https://www.fastighetsnytt.se/fastighetsmarknad/handel/bygger-forsta-costco-butiken-i-sverige-for-145-mkr/ https://www.dagligvarunytt.se/i-butik/etablering/bade-optiker-och-bageri-har-ar-nya-detaljerna-om-costcos-forsta-varuhus-i-sverige/ </t>
  </si>
  <si>
    <t>Backaplan Handelsområde (ICA)</t>
  </si>
  <si>
    <t>Backaplan Handelsområde</t>
  </si>
  <si>
    <t>Kvillebäcken 62:11, 62:12</t>
  </si>
  <si>
    <t>57.72665, 11.94788</t>
  </si>
  <si>
    <t>Ångpannegatan 6</t>
  </si>
  <si>
    <t>Q2 2016: ICA Fastigheter has bought an industrial property just northwest of the Backaplan retail cluster. This will likely be developed into an ICA store and possibly a few smaller adjacent stores. Construction start during autumn 2016 seems possible, but nothing is confirmed. Q4 2016: No new info. Q2 2017: No new info. Q1 2018: No new info.Q2 2018: No new info. Q3 2018: No new info. Q2 2022: no new info, project put on hold.</t>
  </si>
  <si>
    <t>http://fastighetsnytt.se/2016/03/ica-fastigheter-forvarvar-pa-backaplan/?utm_source=apsis-anp-3&amp;utm_medium=email&amp;utm_content=unspecified&amp;utm_campaign=unspecified</t>
  </si>
  <si>
    <t>Backaplan Handelsområde (Nya Backaplan)</t>
  </si>
  <si>
    <t>Backa 170:1, Backa 172:1</t>
  </si>
  <si>
    <t>57.72324, 11.95471</t>
  </si>
  <si>
    <t>Backavägen/Östra Magårdsvägen</t>
  </si>
  <si>
    <t>Gothenburg municipality, Skandia Fastigheter</t>
  </si>
  <si>
    <t xml:space="preserve">Q3 2015: This project has been planned for a long time. The latest news suggest a major development of the Backaplan area. The project will however likely be sold by Coop Fastigheter to another developer. More news regarding this project will likely be presented during the second half of 2015. Q1 2016: Project sold to Skandia Fastigheter, admission in February 2016.  The old building will be demolished and 75,000 sqm new retail established. Size revised to 50,000 sqm (new/added GLA). Q3 2016: The project is divided into two phases. One smaller phase with street accessed retail close to Biltema and a larger phase at the current Coop Forum unit of about 60,000 sqm. Total retail in the area will be about 100,000 sqm, but this includes street accessed retail. Q4 2016: Zoning for first phase has begun and will start for the second phase in spring 2017. Q2 2017: Zoning is in progress. The developer aim for construction start in 2019. Q1 2018: Zoning is in progress. Q2 2018: No change. Zoning is in progress. Q4 2018: The zoning is still ungoing however it seems as if the retail will not be a SC but several different buildings. Q1 2020: The zoning plan has been approved by the city and the area will allow 140 000 sqm BTA retail when completed, together with 9000 apartments and 250 000 sqm of offices. The project is divided in two zoning plans, and the construction is supposed to be finished in 2023 in the first area and 2026 in the second. Q1 2021: The second zoning plan is underway and the planned consultation will take place in early spring 2021.  No further information. Q3 2021: No outcome yet but is planned to happen soon. There is an additional proposed refurbishment and extension of 107 000 sqm which would open in 2026 but there is no more news than that about it. Q1 2022: the final consultation meetings will be held in febuary-march 2022. After that all information will be examined again and lead to a zoning plan in 2023. The zoning plan is expected to be accepted in 2024. Q2 2022: no new info Q2 2023: The development-projects first phase will then start in 2025 and is expected to run through 2030, maybe as long as until 2035. </t>
  </si>
  <si>
    <t>http://www.fastighetsvarlden.se/notiser/skandia-i-stor-miljardsatsning-vid-backaplan/</t>
  </si>
  <si>
    <t>https://www.skandiafastigheter.se/Vara-projekt/Backaplan-Goteborg/</t>
  </si>
  <si>
    <t>Backaplans handelsområde</t>
  </si>
  <si>
    <t>57.72201, 11.95542</t>
  </si>
  <si>
    <t>Riksbyggen m.fl.</t>
  </si>
  <si>
    <t xml:space="preserve">Q2 2023Backaplans handelsområde will be more of a retail park, Coop are set to move in in 2024.  The development-projects first phase will then start in 2025 and is expected to run through 2030, maybe as long as until 2035. </t>
  </si>
  <si>
    <t>Bagaren 7</t>
  </si>
  <si>
    <t>Småland</t>
  </si>
  <si>
    <t>Ljungadalsgatan 4 A-H, J-K</t>
  </si>
  <si>
    <t>FastPartner</t>
  </si>
  <si>
    <t>Planned</t>
  </si>
  <si>
    <t>Q2 2023: construction started in february 2023 and is expected to be finished in the spring of 2024.</t>
  </si>
  <si>
    <t>Bergvik Handelsområde (phase 2)</t>
  </si>
  <si>
    <t>59.37693, 13.43420</t>
  </si>
  <si>
    <t>Månsgården</t>
  </si>
  <si>
    <t>Q4 2015: In cooperation with a local family, Olav Thon will develop the area around "Månsgården" with additional retail. The first phase will likely consist of about 25,000-30,000 sqm. The retail will be focused at big box retailers (possibly Media Markt, Bauhaus and K-Rauta). Q1 2016: Zoning will commence during Q1 2016 and should be completed about one year later. Q2 2016: No new info. Q1 2017: No new info. Q2 2017: Zoning is ongoing and the zoning plan will likely be out for consultation in the fall of 2017 and could be adopted earliest spring 2018. Q1 2018: No change. Q2 2018: No change. Q4 2018: Zoning under consultation. Q2 2020: The zoning plan has passed the review and is now up for acceptance but a decision has not yet been made. Q1 2021: No new info Q3 2021: The zoning plan is now being audited. Q1 2022:  the zoning plan was accepted dec. 2021 but then over ruled and is being tried by the Land and Environment Court. The zoning plans main purpose is to establish retail possibilities for hardware, sports and leasuire (not groceries). Q2 2022:  The zoning plan is still at the Land and Environment Court. Q2 2023, The Land and Environment Court will give their answer in the fall of 2023 but no new information at this stage.</t>
  </si>
  <si>
    <t>http://nwt.se/karlstad/2017/04/27/tror-pa-samrad-i-host-for</t>
  </si>
  <si>
    <t>https://karlstad.se/karlstadvaxer/projekt/detaljplaner/bergvik-137/</t>
  </si>
  <si>
    <t>http://www.mynewsdesk.com/se/karlstads_kommun/pressreleases/beslut-fraan-stadsbyggnadsnaemndens-arbetsutskott-4-december-2019-2950465</t>
  </si>
  <si>
    <t>Bergvik Köpcenter (extension)</t>
  </si>
  <si>
    <t>Utsikten 2, Köpet 1-4</t>
  </si>
  <si>
    <t>59.37878, 13.41832</t>
  </si>
  <si>
    <t>Eurocommercial Properties</t>
  </si>
  <si>
    <t>Cancelled</t>
  </si>
  <si>
    <t>15-20</t>
  </si>
  <si>
    <t>Q2 2016: Following a refurbishment which finished in April 2016, Eurocommerical is now planning for another phase of 10,000 sqm to the south (next to ICA Maxi). Zoning will be initiated during mid-2016. Opening in 3-5 years (assuming opening in 2020). Q1 2017: No updates. Q2 2017: Zoning is ongoing and the zoning plan will likely be out for consultation in the fall of 2017 and could be adopted earliest spring 2018. Q1 2018: No change. Q2 2018: The municipality has stopped the plans for a possible extension. Will change status to on hold. Q4 2018: No change. Q2 2022: No new updates, project likely cancelled.</t>
  </si>
  <si>
    <t>http://nwt.se/karlstad/2016/03/31/bergvik-byggs-ut-igen?refresh=true</t>
  </si>
  <si>
    <t>Bergvik retail park</t>
  </si>
  <si>
    <t>Bergvik 1:37</t>
  </si>
  <si>
    <t>Q4 2015: In cooperation with a local family, Olav Thon will develop the area around "Månsgården" with additional retail. The first phase will likely consist of about 25,000-30,000 sqm. The retail will be focused at big box retailers (possibly Media Markt, Bauhaus and K-Rauta). Q1 2016: Zoning will commence during Q1 2016 and should be completed about one year later. Q2 2016: No new info. Q1 2017: No new info Q2 2017: Zoning is ongoing and the zoning plan will likely be out for consultation in the fall of 2017 and could be adopted earliest spring 2018. Q1 2018: No change. Q2 2018: No change. Q4 2018: Zoning under consultation. Q1 2020: The city now want to allow 60 000 sqm instead of 132 000 sqm and this new suggestion is now out for consultation with the public.  Q3 2020: The zoning plan has passed the review and is now up for acceptance but a decision has not yet been made. Q1 2021: The municipal is conducting analysis of endangered species, such as bats of the area which is expected to be done in march. The plan is expected to be accepted before the summer. Q3 2021: They are looking to expand the big box however there is disputs about establishing more grocery in the area, the municpal is currently against it. Q1 2022:  the zoning plan was accepted dec. 2021 but then overruled and is being tried by the Land and Environment Court. The zoning plans main purpose is to establish retail possibilities for hardware, sports and leasuire (not groceries). Q2 2022:  The zoning plan is still at the Land and Environment Court. Q2 2023: No further information regarding the new part of the retail park.</t>
  </si>
  <si>
    <t>62.44713, 17.33574</t>
  </si>
  <si>
    <t>IKEA Centres Sverige AB, Coop Nord</t>
  </si>
  <si>
    <t xml:space="preserve">Q2 2016: There are early plans for an extension of 10,000 sqm with the intention of connecting Birsta City with IKEA. A request to initiate zoning has been submitted by the developers. The project is divided into two phases. Phase 1 is an extension of 8,000 sqm and phase 2 will connect Birsta City and IKEA adding another 2,000 sqm. About 420 parking spaces will also be added. No information about estimated opening year. Q1 2017: Zoning rests pending an investigation into the traffic situation in Birsta. Q2 2017: No updates. Q1 2018: No new info. Q2 2018: The plans for an extension are stopped. And scheme schould be considered withdrawn. The property owner don't want to comment the decision. Q4 2018: The municipality says that the project is still ongoing, however, only delayed. Q3 2019: No new info. Q2 2022: IKEA and Birsta City are still not connected. Q2 2023: No new information. </t>
  </si>
  <si>
    <t>http://www.st.nu/vasternorrland/sundsvall/birsta-city-planerar-for-jatteutbyggnad-sa-mycket-storre-blir-det-nya-kopcentret</t>
  </si>
  <si>
    <t>http://sundsvall.se/samhallsplanering-och-trafik/pagaende-detaljplaner-skon-birsta/skon-birsta-detaljplan-omrade-vid-klokanvagen/</t>
  </si>
  <si>
    <t>2022-06-25</t>
  </si>
  <si>
    <t>59.29550, 15.20065</t>
  </si>
  <si>
    <t>Regio, P&amp;E Fastighetspartner</t>
  </si>
  <si>
    <t>Q2 2022: A Mio, Chop Chop, Burger King and KFC has been built. A car dealership (Björkmans bil) is opening in august in 4000 sqm store.</t>
  </si>
  <si>
    <t>https://www.na.se/2021-11-26/de-flyttar-in-i-nya-bygget-vid-boglundsangen</t>
  </si>
  <si>
    <t>Fyrislund 6:3, Boländerna 35:2 etc.</t>
  </si>
  <si>
    <t>59.84709, 17.69330</t>
  </si>
  <si>
    <t>Rapsgatan 1, Rapsgatan 3, Verkstadsgatan 16, Bolandsgatan 9-17, Nymansgatan 4 etc.</t>
  </si>
  <si>
    <t xml:space="preserve">Savills Investment Management AB,Trophi Fastighets AB, Bauhaus (Fastighets AB Enköpingsvägen), Aberdeen Nordic Investment </t>
  </si>
  <si>
    <t>Q1 2019: Svenska Handelsfastigheter recently purschased four properties in Boländerna and has p+lans to develop the area. Q2 2022: no new updates. Q2 2023: no new updates</t>
  </si>
  <si>
    <t>https://www.fastighetssverige.se/artikel/svenska-handelsfastigheter-ett-av-de-basta-lagena-i-sverige-31186</t>
  </si>
  <si>
    <t>Botkyrka Handelsområde</t>
  </si>
  <si>
    <t>Botkyrka Handel</t>
  </si>
  <si>
    <t>Uppland</t>
  </si>
  <si>
    <t>Tegelbruket 1</t>
  </si>
  <si>
    <t>59.252414, 17.865948</t>
  </si>
  <si>
    <t>Fittjavägen</t>
  </si>
  <si>
    <t>Stendörren</t>
  </si>
  <si>
    <t>Opened 2023</t>
  </si>
  <si>
    <t xml:space="preserve">Q2 2022: A new willys is being constructed and a Jula is also opening on the premises. Together they will add 6500 sqm (3000 Jula and 3500 Willys) to the area where a Dollarstore and a Hornbach are already present. Jula will move in by the end of 2022 and Willys during spring 2023. Q2 2023: Both Jula and Willys opened in 2022/ 2023. </t>
  </si>
  <si>
    <t>https://news.cision.com/se/willys/r/willys-oppnar-ny-butik-i-botkyrka,c3545456</t>
  </si>
  <si>
    <t>https://www.fastighetsvarlden.se/notiser/stendorren-hyr-ut-6-500-i-botkyrka-handel/</t>
  </si>
  <si>
    <t>https://www.axfood.se/nyhetsrum/pressmeddelanden/2022/04/willys-oppnar-ny-butik-i-botkyrka/</t>
  </si>
  <si>
    <t>59.17216, 18.16995</t>
  </si>
  <si>
    <t>Q3 2015: The property owner intends to construct four residential buildings (about 300 apartments) and an extension of the centre of 5,000 sqm. No announced construction start yet but the zoning should be finished during 2016. Q1 2016: Zoning still in progress. Construction start in 2016 seems optimistic, postponing until 2017. Q2 2016: Zoning still in progress. Q1 2017: The zoning plan will likely be adopted in February of 2017. Size revised to 3,200 sqm. Q2 2017: The zoning plan recently gained legal force. No indication that construction has commenced yet. Q1 2018: No new info. Q2 2018: Construction has not commenced but there is no new info. It may be that they will focus on housing and not extend the centre. Q4 2018: Haninge municipality's part of the construction has commenced. Size according to zoning plan is 3 300 sqm.  Q3 2020: Construction has started and is expected to be done 2022. Q3 2021: No news. Q1 2022:  according to the contractor; the project, which includes an extension of the retail space in the center as well as 400 new apartments, will be finished 2023. It is likely that the shopping center will be finished 2022. Q2 2022: no new updates. The whole project (shopping center and apartments) is set to be complete at the begining of 2023. Q2 2023: The project has been completed, with only final touches remaining.</t>
  </si>
  <si>
    <t>https://www.haninge.se/bygga-bo-och-miljo/byggprojekt/brandbergencentrum/</t>
  </si>
  <si>
    <t>http://haninge.se/bygga-bo-och-miljo/oversiktsplanering-och-detaljplaner/detaljplaner/brandbergen/brandbergens-centrum/</t>
  </si>
  <si>
    <t xml:space="preserve">https://www.serneke.se/projekten/brandbergen-centrum/ </t>
  </si>
  <si>
    <t>Bromma blocks</t>
  </si>
  <si>
    <t>Trafikflyget 9</t>
  </si>
  <si>
    <t>Ulvsundavägen 181-193</t>
  </si>
  <si>
    <t>CBRE Global Investment Partners</t>
  </si>
  <si>
    <t>Q2 2022: CBRE has submitted a 50 000 sqm mixed scheme containing offices, retail, hotels, healthcare, downtown operations and more starting 2026 and opening in 2028. Retail areas are going to be much more downplayed in the plan and is going to be more like the setup in NCCs project in Hangar 5 were offices, resturants and services are prioritized. Q2 2023: Citygross is taking over XXL's old premises in hanger 1. XXL moved in to the SC (hangar 3) in August 2022. Hangar 1 fill be finished by autumn. No new information on the progress in hangar 5.</t>
  </si>
  <si>
    <t>https://www.fastighetsvarlden.se/notiser/cbre-im-gor-om-plan-for-50-000-kvm/</t>
  </si>
  <si>
    <t>Bromma Blocks Galleria</t>
  </si>
  <si>
    <t>Bromma Blocks Galleria (Hangar 3)</t>
  </si>
  <si>
    <t>59.35624, 17.95478</t>
  </si>
  <si>
    <t xml:space="preserve">Ulvsundavägen 185–193 </t>
  </si>
  <si>
    <t>CBRE Global Investors Nordic AB</t>
  </si>
  <si>
    <t>Citygross</t>
  </si>
  <si>
    <t>Q2 2023: Citygross is taking over XXL's old premises in hanger 1. XXL moved in to the SC (hangar 3) in August 2022. Hangar 1 fill be finished by autumn. No new information on the progress in hangar 5.</t>
  </si>
  <si>
    <t>Brämhult-Kyllared</t>
  </si>
  <si>
    <t>Kyllared 1:156</t>
  </si>
  <si>
    <t>57.72763, 13.01383</t>
  </si>
  <si>
    <t>Kyllaredsmotet</t>
  </si>
  <si>
    <t>Borås Municipality</t>
  </si>
  <si>
    <t>Q1 2014: The plans for this project are still active but holds a low priority with the municipality. The ambition is to establish light industry, warehouse space and retail focused on durable goods. Q2 2016: No or little progress. Changing status to on hold due to lack of progress. Q1 2017: No updates. Q3 2017: No new info. Q1 2018: The completion of the zoning plan is expected to be prioritized in 2018. Q2 2018: No new info. Q4 2018: The zoning plan is not in the operational plan for 2019, thus still not prioritized. 2020 Q1: The zoning plan is still not in the operational plan for 2020, and still not prioritized. Q2 2022: no new update, project still not prioritized. Q2 2023: no update</t>
  </si>
  <si>
    <t>http://www.boras.se/forvaltningar/samhallsbyggnadsforvaltningen/samhallsbyggnadsforvaltningen/planerochplanprogram/planerochplanprogram/mappforplanerochplanprogram/bramhultkyllared1156.5.6d677f17141d330a5b28000916.html</t>
  </si>
  <si>
    <t>https://www.boras.se/trafikochstadsplanering/stadsplaneringochsamhallsutveckling/detaljplanering/pagaendedetaljplanearbete/planuppdrag/norrabramhultkyllared1156.5.180e3b59158af501fdddf6d1.html</t>
  </si>
  <si>
    <t>59.56714, 17.52936</t>
  </si>
  <si>
    <t>Centrumstråket 2</t>
  </si>
  <si>
    <t>NIAM</t>
  </si>
  <si>
    <t xml:space="preserve">Q3 2020: The project is divided into two stages, the first is expected to be done after the summer of 2020 and the second phase is expected to be done during the fall of 2021. Q1 2021: Stage 1, they can start as soon as the zoning plan is approved, meaning that it has previously been postponed. Their assessment is that this will take place no earlier than Q3 2021. Stage 2 that lies between stage 1 and the two house plans, today they have no planning assignment. Which means that the start is several years ahead (3-5 years). Q3 2021: No news. Q1 2022: The zoning plan is in the consultation and revision stage and has not yet been approved. Grosvenor sold Bålsta Centrum to Niam in December -&gt; access for Niam in April 2022. No information on how this affects the project. Q2 2022: the consultation phase is over and the plan is now being revised after expressed opinions which were mostly in regard to height and design. What changes this will lead to and how this affects the timeframe remains uncertain.
Q2 2023:  No new updates, the plan is still awaiting review-stage and can only be approved after that. </t>
  </si>
  <si>
    <t xml:space="preserve">https://www.habo.se/bygga-bo-och-miljo/kommunens-planarbete/detaljplaner/pagaende-detaljplaner/detaljplan-for-balsta-c-etapp-6-balsta-centrum.html </t>
  </si>
  <si>
    <t>Q2 2022: The consultation phase is over and the plan is now being revised after expressed opinions which were mostly in regard to height and design. What changes this will lead to and how this affects the timeframe remains uncertain.</t>
  </si>
  <si>
    <t>Backa 107:13</t>
  </si>
  <si>
    <t>57.76886, 11.99726</t>
  </si>
  <si>
    <t>Transportgatan 23</t>
  </si>
  <si>
    <t>ICA</t>
  </si>
  <si>
    <t>ICA, Apotek Hjärtat</t>
  </si>
  <si>
    <t xml:space="preserve">Q1 2015: Starwood Capital and Vencom Property Partners have bought the property between IKEA and the main building of Bäckebol Center. The property is currently classified as industry but will likely be converted into retail. Q2 2016: The property has been bought by ICA Fastigheter. They will develop an ICA-unit and a pharmacy (Apotek Hjärtat). Admission is set for Q1 2017 which is also likely for construction start. Opening may be possible in late 2017. Q4 2016: No new info. Q2 2017: ICA recently acquired the property. Q1 2018: No change. Q2 2018: No new info. Q4 2018: No new info. Q1 2021: ICA and Apotekt Hjärtat will open in the fall 2021. ICA will rent around 3 600 sqm of space. No exact starting date for construction is announced but it is said to be completed during the fall 2021. To our knowledge, this is the only part under construction. Apotekt Hjärtat is usually built inside the total premises for ICA so there is a chance that the 3 600 sqm includes Apoteket Hjärtat as well but no clear information. Q3 2021: Construction has started and is planned to open in September. The whole store is expected to be 3 600 sqm but GLA is estimated to be 2 400 sqm. An additional 6400 sqm extension is proposed but there is no other news or set time frame for this. Q1 2022: ICA and Apoteket hjärtat has opened, no news on the other 6,400 sqm extension. Q2 2022: no new update Q2 2023: no update. </t>
  </si>
  <si>
    <t>http://www.fastighetssverige.se/artikel/ica-koper-av-starwood-i-goteborg-20951</t>
  </si>
  <si>
    <t>http://fastighetsnytt.se/2014/11/starwood-och-vencom-forvarvar-av-axfast/</t>
  </si>
  <si>
    <t>Börstils Handelsområde</t>
  </si>
  <si>
    <t>Östhammar</t>
  </si>
  <si>
    <t>Börstil 11:1</t>
  </si>
  <si>
    <t>60.24734, 18.35111</t>
  </si>
  <si>
    <t>Fabriksvägen</t>
  </si>
  <si>
    <t>Östhammar Municipality</t>
  </si>
  <si>
    <t xml:space="preserve">Q3 2014: The municipality are working on planning for a RP at the southern entrance to Östhammar at highway 76. At least Coop Extra and ÖoB are presently established at the location. Size of up to 18,000 sqm. Q1 2016: Project still being planned. There are some issues regarding the supply of drinking water gathered from the area. If this can be solved, there are other problems ahead. Project seems less likely to proceed in the long term. Q2 2016: No news, changing status to on hold. Q1 2017:  In the current situation, it is uncertain when the plan will proceed since they are investigating issues concerning water protection in the area. Status remains as "on hold". Q2 2017: No news. Q1 2018: No news. Q4 2018: No news.  Q3 2019: No news. Q2 2022: a new ICA supermarket is being built all in wood in the area. IT will be a 1700 sqm unit with an ica supermarket and 200sqm Apotek hjärtat. Opening 2023. A 1100 sqm jysk opened in 2020 with additional parking. 
Q2: No additional news. Q2 2023: No new information. </t>
  </si>
  <si>
    <t>http://www.unt.se/uppland/osthammar/handelsomradet-i-borstil-ska-vaxa-3308929.aspx</t>
  </si>
  <si>
    <t>https://www.google.com/url?sa=t&amp;rct=j&amp;q=&amp;esrc=s&amp;source=web&amp;cd=&amp;cad=rja&amp;uact=8&amp;ved=2ahUKEwjtgMmBgOn4AhXqEEQIHd6tBjoQFnoECAsQAQ&amp;url=https%3A%2F%2Funt.se%2Fnyheter%2Fosthammar%2Fartikel%2Fica-butiken-stanger-nar-nya-butiken-oppnar%2Fjv9o1zol&amp;usg=AOvVaw3kb4lbBw2d-LjB9lKyFKrZ</t>
  </si>
  <si>
    <t>https://www.icagruppen.se/arkiv/pressmeddelandearkiv/2021/helt-i-tra-nar-ica-fastigheter-utvecklar-ny-ica-supermarket-i-osthammar/</t>
  </si>
  <si>
    <t>Centralstaden</t>
  </si>
  <si>
    <t>59.33020, 18.05824</t>
  </si>
  <si>
    <t>Centralplan 15</t>
  </si>
  <si>
    <t xml:space="preserve"> Jernhusen, Stockholms stad och Trafikverket.</t>
  </si>
  <si>
    <t xml:space="preserve">Q3 2020: https://www.fastighetsnytt.se/samhallsbyggnad/arkitektur/70-000-kvadrat-ska-utvecklas-i-centrala-stockholm-stora-overdackningsprojektet-gar-vidare/?utm_campaign=FN_Nyhetsbrev_Fredag_20_08_14&amp;utm_medium=email&amp;utm_source=Eloqua Q2 2022: A consultation phase is planned for 2023. Hopes are to have a finished and accepted by 2025/26 and to start construction in 2027. Q2 2023 the work with a detailed plan for the project have begun in 2023. </t>
  </si>
  <si>
    <t>https://www.jernhusen.se/stationsnara-stadsutveckling/vara-stadsutvecklingsprojekt/stockholm/</t>
  </si>
  <si>
    <t>https://centralstaden.se/</t>
  </si>
  <si>
    <t>Dalbo Centrum</t>
  </si>
  <si>
    <t>Skatan 1</t>
  </si>
  <si>
    <t>56.89069, 14.79804</t>
  </si>
  <si>
    <t>Brittsommarvägen 2</t>
  </si>
  <si>
    <t>Hyresbostäder i Växjö AB (Växjö Municipality)</t>
  </si>
  <si>
    <t>PEAB</t>
  </si>
  <si>
    <t>2027</t>
  </si>
  <si>
    <t>Q1 2015: The zoning process has been initiated and construction could begin in spring 2015. The current buildings will be demolished and a new and expanded centre will replace the old one. Q1 2016: Project delayed. No further information available at this time. Q2 2016: PEAB is hesitant about the project and it is unclear if and when they will proceed. Changing status on on hold. Q3 2017: No change. Q1 2018: No change. Q4 2018: No new info. Q3 2019: Changing to planned, stage 1 is scheduled to start late 2019. Q2 2022: construction has started and is being constructed in phases with first phase being complete in 2023. The whole project is expected to be finished in 2027. In first phase an ica supermarket, other retail units and services are being constructed on the bottom floor the other 6 floors will consist of housing units. Q2 2023: No new information</t>
  </si>
  <si>
    <t>http://sverigesradio.se/sida/artikel.aspx?programid=106&amp;artikel=6442887</t>
  </si>
  <si>
    <t>http://www.vxonews.se/nyheter/jattebygget-i-vaxjo-kan-starta/</t>
  </si>
  <si>
    <t>https://poefastigheter.se/projekt/624/</t>
  </si>
  <si>
    <t>https://poefastigheter.se/projekt-dalbo-centrum-ar-igang/</t>
  </si>
  <si>
    <t>Danderyd Centrum</t>
  </si>
  <si>
    <t>59.39787, 18.03651</t>
  </si>
  <si>
    <t xml:space="preserve">Q1 2014: Delayed due to appeals and political disagreement regarding the plans for extension. In total 55,000 sqm will be built of which 30,000 sqm office, 10,000 sqm residential and 15,000 sqm retail. Q1 2016: Construction start during summer 2016. Opening in 2019-2020. Q2 2016: Some ground work has commenced. Q4 2016: Construction commenced during autumn 2016. Q2 2+17: The centre is still called Mörby centrum but as a part of this project it will be renamned and it will likely happen when most of the construction work is completed. The final work is beeing done on the office building in the south and the nine storey parking building will be completed by beginning of 2018. Q1 2018: The office building is finished and the construction of the parking garage is continuing. Q2 2018: The construction work on the retail part has not started. One office building and one parking building is finished and next phase to begin in autumn 2018 will be an extension of 6,000 sqm on the south part of the centre with a new office for the municipality. The whole scheme will be complete in 2020. Regarding the new name they have not yet re-branded the building and the centre still has a website. I would guess the name will officially be changed in connection to the completion. Q4 2018: No news. Q2 2019: The project is well under way. Completion date changed to 2021 - this is when the entire scheme will be finished. Q4 2019: The extension will consist more of offices and less retail than the original plan, unclear how much will be retail. The construction is still expected be completed in 2022. Q3 2020: The first phase of the project is completed. The officebuilding next to the southern entrance is built and filled with tenants. Q1 2021: The parkingbuilding is now finished as well. The first two stages - an eight-story office building at the southern entrance and a new car park with about 500 parking spaces, are done. The renovation of Mörby Centrum's oldest part (60s part) is now underway. After that stage, it is planned for an expansion of stores and offices of 40,000 sqm. Q3 2021: The whole area is expected to be done 2023-2025. Q1 2022:  The second phase, consisting of refurbishment of the center and office buildings, is still underway. 
Q2 2022:  The planned expansion and refurbishment off the existing center is still set to be completed in 2023. Hemköp had their store moved temporarily for 5 months (within the center) to have it all refurbished and move back in September this year. The whole project still projected to be finished between 2023-25.           
Q2 2023: HUI (06/23) The extension is estimated to be finished by 2025. A new shopping street, featuring 10 stores (including 2-3 restaurants) on the third floor, is scheduled to launch in August of this year. Ica will open on the second floor later this year. There will be a new larger expansion towards the west, facing Norra Torget (the bus terminal). Additional retail spaces will be created on the lower floor. The construction is scheduled to start in 2023-2024.      
</t>
  </si>
  <si>
    <t>http://www.danderydsc.se/Om-Danderyds-Centrum/</t>
  </si>
  <si>
    <t xml:space="preserve">http://www.mitti.se/byggstart-for-morby-c-2016/      https://mitti.se/nya-centrum-ska-locka-kunder-fran-taby/?tag=vallentuna </t>
  </si>
  <si>
    <t>https://morbycentrum.se/om-oss/</t>
  </si>
  <si>
    <t>https://www.fastighetsvarlden.se/notiser/farre-butiker-i-danderyds-centrum-ar-planerat/</t>
  </si>
  <si>
    <t xml:space="preserve">https://www.mitti.se/nyheter/hemkop-i-morby-stanger-ska-byggas-om/repvcp!huI9bhUxoXzxgU1J3HMNg/ https://www.dagligvarunytt.se/i-butik/etablering/har-byter-hemkop-till-mindre-format-i-vantan-pa-storstilad-comeback-supermodernisering/ </t>
  </si>
  <si>
    <t>Depot Mantorp (The One)</t>
  </si>
  <si>
    <t>Depot Mantorp</t>
  </si>
  <si>
    <t>Viby 12:22</t>
  </si>
  <si>
    <t>58.36651, 15.29472</t>
  </si>
  <si>
    <t>Runvägen 2</t>
  </si>
  <si>
    <t>Förvaltnings AB Bergmantorp (Wahl Eiendom AS)</t>
  </si>
  <si>
    <t>Tor-Erik Lund</t>
  </si>
  <si>
    <t xml:space="preserve">Q2 2016: An extension of about 30,000 sqm has been planned for some time. No new information since late 2014. Q1 2017: The property manager has been searching for potential tenants. Will keep status as " On hold" since it seems as if there is no progress. Q3 2017: No new info. Status remains as "on hold". Q1 2018: No new info. Q4 2018: The plan seems to have been resumed and with a revised concept and new name: "The One". The new concept plans for 100 retail stores along with an experience center and a hotel of 80 000 sqm in total. Q3 2020: The project is divided into 4 phases. Phase 1 is expected to start building in Q2 2021. No additional info at the moment on the other 3. Q3 2021: No new information besides that a new padel center will be opening up next to the area. Q1 2022: no news. Q2 2022: The zoning plan gained legal force in october 2021. During the spring infrastructure has been put into place; such as roads, wiring and water reservoirs. The infrastructure is planned to be finished in june 2022, then buildings will be constructed. The zoning plan appears to allow 19 000 sqm of retail space. Most of the area is designated to the horseracing arena to expand and develop. The arena has been given about 50 000 sqm of the 170 000 sqm total area. 12 000 is designated to e-commerce warehouse and logistics. Q2 2023: esla have opened Sweden's biggest recharge-station for electric cars. Otherwise there's no new informatoin </t>
  </si>
  <si>
    <t>http://www.depotmantorp.se/vision/</t>
  </si>
  <si>
    <t>https://linkopingnews.se/affarer/sa-stort-blir-nya-monsterbygget-100-butiker/</t>
  </si>
  <si>
    <t>District Bearing</t>
  </si>
  <si>
    <t>District Bearing (former Handelskvarteret Kulan)</t>
  </si>
  <si>
    <t>Gamlestaden 2:9</t>
  </si>
  <si>
    <t>57.72931, 12.01796</t>
  </si>
  <si>
    <t>Kullagergatan 20-50</t>
  </si>
  <si>
    <t>Q1 2015: The project consists of about 30,000 sqm retail, 15,000 sqm service and commercial service and 30,000 sqm allocated for housing. Zoning is ongoing. Q2 2016: Zoning still in progress. No confirmed timetable yet, but construction start is set for late 2016 with opening during autumn 2019. Q1 2017: No updates Q2 2017: The zoning process is ongoing and the proposed plan will be out for public consultation in the summer 2017 and is excpected to gain legal force in 2018. Opening is most likely in year 2021. Q1 2018: No change. Q2 2018: No change. Q4 2018: The collaboration between SKF and TK Development has been stopped and SKF is looking for a new partner in the project. Q3 2019: No news. Q4 2019: New property owner and reduced project. Q3 2020: Stena Fastigheter acquired in October 2019 the area and reduced the commercial space to 20 000 sqm, a mix of retail, restaurants and offices. Unclear how big the office-part will be. Planned construction start 2023 (depending on ready zooning plan in 2020). Assumption that they then might open the earliest in 2025. Q1 2021: No official news but it will likely include a big part assigned to retail. Q1 2022: No news. Q2 2022: The zoning plan and area is has been put out for exhibition due to changes in direction for the project; with a larger portion of housing. After the exhibition phase the plan would proceed to the buildings committee and could then gain legal force, unless appealed. No timeframe set since the original plan hoped for approved plan in 2020 with construction start 2023. Q2 2023: no further information</t>
  </si>
  <si>
    <t xml:space="preserve">https://www.fastighetsvarlden.se/notiser/stena-koper-historiska-skf-omrade/ </t>
  </si>
  <si>
    <t>http://goteborg.se/wps/portal/start/byggande--lantmateri-och-planarbete/mark-och-exploatering/plan--och-byggprojekt/!ut/p/z1/hYuxDoIwFEW_xcH5PZC0OIIRIiWIkUToQqoQUoFCoDLw9dbFzXi3e8-5wCEHrsQiG6HloERnesFJmVrRxfUtD8_hPsBTxtIgYbGbxBRu_wRuMP6Ih1CYPy0dO0QrcizmEp-iF7PDjjBKjpENV-DAZy2q-aWX-tF2UjXmZcZeTK1Qi5zVdxqn4Vm3WlZQ-AlS290i0g8wljDK2OdrVt_XuvA2b3hw5mU!/dz/d5/L2dBISEvZ0FBIS9nQSEh/</t>
  </si>
  <si>
    <t>https://goteborg.se/wps/portal/start/byggande--lantmateri-och-planarbete/kommunens-planarbete/plan--och-byggprojekt/!ut/p/z1/lYzBCoJAFEW_pvV7M8qMLWcKJZ-olVK-jcxCYsCshRj09Umr2kjd3YVzDjCcgQc3-Ysb_W1w_fwbVm0p0n1khcEiWce4q6iMc8oKpBBObwC_ZtAepA0Qk0IC_-9_ln7zFwBezjezr9tQJijSUFCkrEaT0SZQpBVlGo7AwJPvHttudL6HxuaoZbRC1HC_1vX5WZkX62nkVg!!/#collapse-012049156090809043</t>
  </si>
  <si>
    <t>District Bearing (formerly Handelskvarteret Kulan (formerly Bazaar))</t>
  </si>
  <si>
    <t>57.72934, 12.01283</t>
  </si>
  <si>
    <t>Artillerigatan</t>
  </si>
  <si>
    <t>SKF Sverige AB</t>
  </si>
  <si>
    <t>Q1 2021: No official news but it will likely include a big part assigned to retail. Q3 2021: No news. Q1 2022: No news  Q2 2023: no further information</t>
  </si>
  <si>
    <t xml:space="preserve">https://www.stenungsund.se/webbsidor/huvudmeny/byggabomiljo/planochbyggprojekt/byggnationerochprojekt/centrumutvecklingistenungsund.4.71a1f99c16bccd7794ca60ff.html </t>
  </si>
  <si>
    <t>Drevsta Handelsområde</t>
  </si>
  <si>
    <t>Norra Höja 3:1, 3:2,</t>
  </si>
  <si>
    <t>59.29556, 14.12764</t>
  </si>
  <si>
    <t>Varnumsleden 5</t>
  </si>
  <si>
    <t>Q4 2016: The plan is assessed to gain legal force earliest in June 2017. The plan is to limit the retail to durable goods and volume retail, thus avioding the possible negative effects on other retail in the municipality. The new GLA could be up to 60,000 sqm. Q2 2017: No updates. Q1 2018: No updates. Q2 2018: Zoning is still ongoing. Q4 2018: No news.  Q3 2020: They are in the process of developing a zoning plan and after a trade investigation, they re-thought the purpose of the land. They will now more likely focus on wholesale and sales of building material that will be much smaller than the originaly planed 60 000 sqm, 10 000 sqm is more likely. Q3 2021: No news. Q1 2022: No news. Q2 2022: No news, Q2 2023: no news</t>
  </si>
  <si>
    <t>http://nwt.se/kristinehamn/2016/10/26/kritisk-till-mer-handel?refresh=true</t>
  </si>
  <si>
    <t>http://www.kristinehamn.se/sites/default/files/bilder/planprogram_norra_hoja.pdf</t>
  </si>
  <si>
    <t>59.29024, 17.81078</t>
  </si>
  <si>
    <t>Tristan Capital Partners</t>
  </si>
  <si>
    <t>Wallenstam, Carlshof Fastighetsholding</t>
  </si>
  <si>
    <t>Q1 2015: Wallenstam and Carlshofs Fastighetsholding have bought the adjacent property to Ekerö Centrum. Their plans are to develop 400 apartments and 7,000 sqm of retail along with a new bus terminal. Construction start is set for 2017. Q3 2015: Zoning in progress. Q2 2016: Still being planned. Q1 2017: No new info. Q2 2017: No new info. Q1 2018: Zoning is still in progress. Moving up counstruction start to 2019. Q3 2018: The zoning plan has recently been out for consultation. Q4 2018: Zoning plan still out for consultation. Q3 2020: High priority for the municpal. Consultation with the public in the fall of 2020 resulted in a lot of feedback that what was more than expected which takes some time to review and consider before the approval of the zoning plan. Q1 2021: The zooning plan is still being reviewed. Q3 2021: Still working on developing the zoning plan. The municipal is planing on turning the area to a communal center instead of expanding the shopping center. Q1 2022: the requirments specification approved by the municipality in sept 2021, commerce is still a big part of the development. Q2 2022: The zoning plan is in the consultation phase. Q2 2023: The zoning plan is still in the consulation phase. The proposal is currently being revised in preparation for the next step, which is the review phase.</t>
  </si>
  <si>
    <t>http://www.fastighetssverige.se/artikel/wallenstam-utvecklar-ekero-centrum-16649/</t>
  </si>
  <si>
    <t>http://www.ekero.se/Bygga_bo_miljo/Kommunens-planarbete/Detaljplaner/Pagaende-detaljplaner/EkeroHelgo/Ekero-centrum/</t>
  </si>
  <si>
    <t xml:space="preserve">https://www.ekero.se/ekeros-utveckling-trafik/pagaende-planer-och-byggen/ekero-centrum https://www.wallenstam.se/sv/stadsutveckling/Nyproduktion/under-planering/ekero/ </t>
  </si>
  <si>
    <t>EKO stormarknad Överby Köpcenter</t>
  </si>
  <si>
    <t>58.31619, 12.30284</t>
  </si>
  <si>
    <t>Överbyvägen/E45</t>
  </si>
  <si>
    <t>EKO</t>
  </si>
  <si>
    <t>Jureskogs</t>
  </si>
  <si>
    <t xml:space="preserve">Q2 2022: An EKO-stormarknad is expected to open in the fall of 2023. A 15 year lease has also been signed with the restaurant Jureskogs which has opened (300 sqm). Together it is an area of 8,100 sqm. Q2 2023: Eko stormarknad and Jureskogs have opened. </t>
  </si>
  <si>
    <t>https://news.cision.com/se/svenska-handelsfastigheter/r/tecknar-avtal-om-10-15-ar-for-eko-stormarknad-och-jureskogs-i-trollhattan,c3371781</t>
  </si>
  <si>
    <t>Entré Storuman</t>
  </si>
  <si>
    <t>Storuman</t>
  </si>
  <si>
    <t>Aktiviteten 1, Luspen 1:158</t>
  </si>
  <si>
    <t>65.08763, 17.11003</t>
  </si>
  <si>
    <t>Slalomvägen</t>
  </si>
  <si>
    <t>Local Authority</t>
  </si>
  <si>
    <t>XL-Bygg (unconfirmed) - 2000 sqm</t>
  </si>
  <si>
    <t>Q1 2015: A new RP is being planned by the municipality but has been appealed. Q1 2016: Appeals are still being processed. Q2 2016: The outcome of the appeals were that the municipality can't be the developer of the project and that a new developer has to be found in order for this project to continue. Q1 2017: No updates. Q3 2017: No updates, more than the project is delayed. Keeping status "proposed". Q1 2018: The municipality is still trying to find a developer. Q3 2018: Nw new info. Q4 2018: No new info. Q3 2020: No new developer and the project is put on hold. Q3 2021: No news. Q1 2022: No news. Q2 2022: no news, considered on hold. Q2 2023: no news project still on hold.</t>
  </si>
  <si>
    <t>https://www.storuman.se/Naringsliv--arbete/Mark-och-lokaler/entre-storuman/</t>
  </si>
  <si>
    <t>http://www.storuman.se/Nyheter/Entre-Storuman-borjar-ta-form/</t>
  </si>
  <si>
    <t>Bälby 1:4</t>
  </si>
  <si>
    <t>59.61193, 16.47021</t>
  </si>
  <si>
    <t>Västerås kommun</t>
  </si>
  <si>
    <t>new</t>
  </si>
  <si>
    <t>Q2 2022: There is a zoning plan at the municipality webpage in the consultation phase stretching until july. The plan is in regards to an area west of Eriklunds Shopping. 70 000 sqm in total and 23 000 sqm to be used for motor services, offices and retail of bulky goods. Q2 2023: work with the detailed plan post-consultation is ongoing, however there's no timeframe on when construction will start.</t>
  </si>
  <si>
    <t xml:space="preserve">https://www.vasteras.se/bygga-bo-och-miljo/kommunens-planarbete/pagaende-planer/dp1934.html </t>
  </si>
  <si>
    <t>Ersboda Handelsområde</t>
  </si>
  <si>
    <t>SINGELN 1</t>
  </si>
  <si>
    <t>63.8516079,20.2985834</t>
  </si>
  <si>
    <t>Formvägen 4</t>
  </si>
  <si>
    <t>2024-2025</t>
  </si>
  <si>
    <t>Q2 2022: the building committee has given the green light for a new corcery store to be built next door to stora coop, in the part of the building where KappAhl, Dressman and Stadium had their premisies. The plan was nearly shut down because the zoning plan did not allow the area that a grocery would require but now the plan seems to have gotten the go ahead nontheless. Q2 2023: Ica kvantum and Apoteket Hjärtat will open in the winter 2024/2025.</t>
  </si>
  <si>
    <t>https://www.folkbladet.nu/2022-05-18/klartecken-for-stor-livsmedelsbutik-vid-stora-coop-pa-ersboda</t>
  </si>
  <si>
    <t>59.24259, 18.09289</t>
  </si>
  <si>
    <t>Q1 2015: Atrium Ljungberg's intention is to add new apartments, offices and retail to the Farsta Centrum area. The retail component will consist of about 20,000 sqm but is uncertain if this will be added to the existing centre or as a separate location. Q2 2016: Zoning still ongoing and is still in early stages. Q1 2017: No change. Q2 2017: No change. Q1 2018: No change. Q2 2018: No news on the zoning process. Q4 2018: No news.  Q3 2020: The project is put on hold, Atrium Ljungberg recently sold the mall and the new owners has not initiated the new plans for the extension. Q3 2021: According to Stadsrum, there is no plans at the moment on extending the retail component further than previously mentioned. Q2 2022: No new info.  Q2 2023: No new info.</t>
  </si>
  <si>
    <t>http://al.se/projekt/mojliga/farsta/</t>
  </si>
  <si>
    <t>http://www.fastighetsvarlden.se/notiser/atrium-vill-bygga-ut-farsta-c-med-20-000-kvm/</t>
  </si>
  <si>
    <t>https://www.al.se/stadsutveckling/omraden/stockholm/farsta</t>
  </si>
  <si>
    <t>https://www.stockholmdirekt.se/nyheter/stora-byggplanen-for-farsta-c-lagd-pa-is/repqle!mI7dmikiVm0IV5@3@VJlFQ/</t>
  </si>
  <si>
    <t>Fisksätra Centrum</t>
  </si>
  <si>
    <t>Fisksätra Torg 20</t>
  </si>
  <si>
    <t>Refurbishment</t>
  </si>
  <si>
    <t>Q2 2023: The refurbishment is currently underway and is expected to be completed by winter 2023/2024.</t>
  </si>
  <si>
    <t>Q2 2022: Zengun is the turnkey contractor for the project. In june some relocations will start in order to begin refurbishments. Stena are hoping that the SC will be done in time for christmas shopping 2023. The refurbishment consists of about 8000 sqm. Q2 2023: the project is still expected to be completed in late 2023, no new information for now.</t>
  </si>
  <si>
    <t>https://zengun.se/sv/zengun-medverkar-till-upprustningen-av-fisksatra-centrum/</t>
  </si>
  <si>
    <t>Forbonden 4</t>
  </si>
  <si>
    <t>59.24863, 17.8606</t>
  </si>
  <si>
    <t>Värdshusvägen 4</t>
  </si>
  <si>
    <t>Gert-Inge Thorén</t>
  </si>
  <si>
    <t>Kungsvåningen</t>
  </si>
  <si>
    <t>Q2 2023: Phase 3 (Fittja Light) is still  set to commence sometime during 2023, with the proposed opening date scheduled for 2027.</t>
  </si>
  <si>
    <t>Fjellhandel</t>
  </si>
  <si>
    <t>Storlien Handelspark</t>
  </si>
  <si>
    <t>63.31078, 12.10781</t>
  </si>
  <si>
    <t>Intersection highway E14/Vintergatan</t>
  </si>
  <si>
    <t>Coop, Eurocash, Apotek Hjärtat</t>
  </si>
  <si>
    <t>Q1 2014: The first phase was planned to commence in autumn 2013 and consist of 6,000 sqm. The second phase will consist of 5,700 sqm. The letting process has begun and there are several retailers willing to establish. Can't confirm construction start which could have been delayed. Q3 2015: Plans are progressing again. The GLA has almost been doubled to 20,000 sqm GLA. A final agreement with the municipality could be achieved during autumn 2015 and construction could start during the first half of 2016. Possible opening in 2017 if all goes according to plan (seems optimistic). The land owner will cooperate with "a developer with much experience of cross border retail". Q2 2016: The plans are progressing and the developer mentioned previously is Olav Thon. No confirmed date for construction start and opening. Q1 2017: Can't confirm construction start. Q2 2017: No news regarding construction start or any update on planned opening. Q1 2018: No new info. Q2 2018: No new info. Q4 2018: Svenska Handelsfastigheter invests in the RP. The first phase will include 10 650 sqm GLA and four stores with planned opening April 2020. Signed tenants are Coop and Eurocash. After the first phase two more are planned. Phase 2 will involve refurbishing the existing premises where Coop is established at the moment and will also be opened 2020. The extent of the 3rd phase will be decided depending on the result of the first two phases. Q1 2019: Apotek Hjärtat is a new signed tenant for 240 sqm. The 3rd phase is planned to consist of 8 000 sqm. The retail park's name will be Fjellhandel. Q4 2019: Construction of the first phase has started and should be completed in april 2020. Q3 2020: In the second phase, a bakery will open in the Coop building and the developers are looking for tenants. In the third phase, they are looking for tenants with no set time frame. Q1 2021: Stage one is ready and tenants has moved in - goes decently even though the border is closed. Stage 2 is the old Coop - half of them have moved in (Fjellkonditoriet Storlien, is doing very well). Stage 3, they wait until they have built the residential units. Q3 2021: Eurocash has recently acquired a property to establish themselves at. The building process to reshape it is expected to be done during this year. No new info on the different stages. Q1 2022: no news. Q2 2022: no news, the SC consits of 11000 sqm retail space and 525 parking spaces. Project to be considered complete.</t>
  </si>
  <si>
    <t>http://www.ltz.se/jamtland/are/20-000-kvadratmeter-kopcentrum-i-storlien-nu-tar-handelsplanerna-fart-vid-gransen-igen</t>
  </si>
  <si>
    <t>https://www.fastighetssverige.se/artikel/svenska-handelsfastigheter-satsar-kvarts-miljard-i-storlien-30439</t>
  </si>
  <si>
    <t>https://www.fri-kopenskap.se/article/view/687820/sa_ska_stora_coops_nya_4_000_kvadratmeters_gransbutik_se_ut_fullfjadrad?ref=newsletter&amp;utm_medium=email&amp;utm_source=newsletter&amp;utm_campaign=daily</t>
  </si>
  <si>
    <t>Flex Galleria/Flex Shopping (phase 2)</t>
  </si>
  <si>
    <t>Flex Galleria</t>
  </si>
  <si>
    <t>Visby Telefonen 4</t>
  </si>
  <si>
    <t>57.64417, 18.31497</t>
  </si>
  <si>
    <t>Norra Hansegatan 18</t>
  </si>
  <si>
    <t>Gotland Investment AB</t>
  </si>
  <si>
    <t>Q2 2016: Phase 1 under construction. No solid timeplan for phase 2 yet. Q1 2017: Opening for phase 2 is set to late 2018. Q2 2017: The developer is focusing on completing phase 1 before continuing the work with the second phase and it will therefore likely be delayed. Q1 2018: No change. Q2 2018: Construction has not started for the second phase. Move completion date to 2020. Q4 2018: No new info regarding phase 2.  Q3 2020: The owners applied to build a house for padel tennis despite it does not fit within the existing zoning plan. No update on the process since february 2020. Q1 2021: The padel plan has been shut down. Q2 2022: Nothing new has been constructed where the padel center was supposed to go up, which has been earmarked for industry. Project marked as on hold. Q2 2023: project still on hold</t>
  </si>
  <si>
    <t>http://www.helagotland.se/ekonomi/efter-elva-ar-byggs-det-antligen-i-flexhuset-13990739.aspx</t>
  </si>
  <si>
    <t>http://www.flexhuset.se/</t>
  </si>
  <si>
    <t>https://helagotland.se/nyheter/visby/artikel/industri-viktigare-an-padelbanor/9ly2q56j</t>
  </si>
  <si>
    <t xml:space="preserve">Floda Centrum </t>
  </si>
  <si>
    <t xml:space="preserve">Q2 2023: Proposed residency area combined with stores, still in developing stages, proposed plans are uncertain. At the very least will take 3 years, the developer wants to construct 400 apartments. </t>
  </si>
  <si>
    <t>57.65272, 11.91144</t>
  </si>
  <si>
    <t xml:space="preserve">Frölunda Torg </t>
  </si>
  <si>
    <t>Livforsakrings AB Skandia, Skandia Köpcentrum Holding AB</t>
  </si>
  <si>
    <t>Q2 2015: Planning for 20,000 sqm additional retail has begun along with 30-50,000 sqm residential components (about 600 apartments) and 17,000 sqm of parking spaces. The new components will be built on todays parking spaces. Q2 2016: No updates. Q1 2017: No updates. Q3 2017: No new info. Q1 2018: No new info. Q2 2018: No new info. Changing status to on hold. Q4 2018: The work with the zoning plan has begun and is in its first stage. There is space to build up to 40 000 sqm of retail and other business. The next stage of the zoning process is expected to start fall 2019. Q3 2020: Still in the zoning plan's first stage. Q1 2021: Still at the first stage. They believe that in 6 months at the earliest they will have a propsoal for the building commitee to decide upon. Q3 2021: No news. Q1 2022:  No updates from the municipality. Project consists of a planning and design phase for the area between 2020-2023, and a planned construction phase 2022-2035. No information about sqm for the retail area. Q2 2022: No new updates. The consultation phase has not begun as of yet. It is set to start during the third quarter of 2022, they are awaiting a decision from the building committee. Q2 2023: A final development plan is expected to be finished in 2023/2024 and the work with the extension is expected to start around 2024-2026. The plan have an estimated timeframe of upwards to 10 years from the point where the project is legally bound.</t>
  </si>
  <si>
    <t>http://www.gp.se/nyheter/goteborg/1.2698107-frolunda-torg-ska-vaxa-igen</t>
  </si>
  <si>
    <t>https://goteborg.se/wps/portal/start/byggande--lantmateri-och-planarbete/kommunens-planarbete/plan--och-byggprojekt/!ut/p/z1/04_Sj9CPykssy0xPLMnMz0vMAfIjo8ziAwy9Ai2cDB0N_N0t3Qw8Q7wD3Py8ffwNvE30wwkpiAJKG-AAjgb6kUD95vEmRu4Ghl4mht4WZk7mBo4-3s7GZt7mZt4-5vrB-lH6UQVF-Vmp2SWZKfqRTn4GxgamqgaGJvoFuRFVIY6KigA8WjNJ/dz/d5/L2dBISEvZ0FBIS9nQSEh/#info-1</t>
  </si>
  <si>
    <t>https://stadsutveckling.goteborg.se/projekt/frolunda-torg/</t>
  </si>
  <si>
    <t>Gallerian</t>
  </si>
  <si>
    <t>58.53698, 15.03625</t>
  </si>
  <si>
    <t>Kungsgatan 7-9</t>
  </si>
  <si>
    <t>Fastator AB (Point Properties AB)</t>
  </si>
  <si>
    <t>Redevelopment</t>
  </si>
  <si>
    <t>Q2 2022: The zoning plan has been appealed and is currently at the land- and environmental court. The plan is as descbried with extensions of new floors(3-6) of apartments and possibilites to refurbish the exsisting shopping centre floors. The commerce offerings can come to change. The only decided new tenant is a grocery store. 
Q2 2023: The project is expected to be completed within 5 years from when the plan was legally bound in July 2022, meaning 2027.</t>
  </si>
  <si>
    <t>https://corren.se/nyheter/motala/artikel/fastighets-vdn-om-motalaprojektet-i-var-borjar-vi-bygga/lyzggvzj https://www.motala.se/bygga-bo-och-miljo/kommunens-planarbete/detaljplaner/pagaende-planer/platslagaren-7-centrum-motala-kommun-2/</t>
  </si>
  <si>
    <t>Gekås Ullared (Phase 2)</t>
  </si>
  <si>
    <t>Gekås Ullared</t>
  </si>
  <si>
    <t>57.13463, 12.71444</t>
  </si>
  <si>
    <t>Ge-kås I Ullared AB</t>
  </si>
  <si>
    <t>Gekås AB</t>
  </si>
  <si>
    <t>Opened 2021</t>
  </si>
  <si>
    <t>Q3 2018: As a second phase in the extension another 8,700 sqm will be added. Q4 2018: No new info. Q1 2021: The construction of a second hotel has started and is expected to be finished 2022. A third phase will open with 8 000 of GLA and will be done during spring 2021. The third phase will be assigned for retail space however the actual GLA is not expressed. Q3 2021: No news  besides that phase three is still expected to be completed this year. Q1 2022: No news. Q2 2022: Project has been completed.</t>
  </si>
  <si>
    <t>https://www.aftonbladet.se/hushem/a/vmj0yV/ullared-bygger-ut--blir-lika-stort-som-sju-fotbollsplaner</t>
  </si>
  <si>
    <t>https://www.market.se/nyhet/gekas-vaxer-med-3-000-kvadratmeter-och-gor-en-storsatsning-pa-sport?EPcmp=epi463475&amp;EPm=NDYzNDc1Oy00MDk4MjIzMzk7AhtrehJuBgNxDwoXB2J3cgUFAwMDcQBzeAt6dwV7YA8DAHB/f2oVdRkAf2gFAAAAD3YZFXUZAH9oBQAAAA92GW0AdQIABgcKcQIZAQMadmsDCBVxYGR3D3dlZwZyA3dyAnk%3D</t>
  </si>
  <si>
    <t xml:space="preserve">Arenan 2 </t>
  </si>
  <si>
    <t>59.29430, 18.07995</t>
  </si>
  <si>
    <t>Citycon Oyj</t>
  </si>
  <si>
    <t xml:space="preserve">Q1 2016: Possible extension of Globen Shopping announced. Few details are known as the project is in early stages, but added GLA of about 5,000-10,000 sqm seems likely. Q2 2016: No news. Q1 2017: No new info. Q2 2017: No news. Q1 2018: This was previously planned as an extension with a seperat refurbishment. This summer Klövern and Citycon signed a letter of intent for joint development of the shopping centre Globen Shopping. The earlier planned refurbishment only resulted in smaller work like store fronts beeing replaced with glass panels on the newer stores to get a brighter feel. The new development plans of Globen Shopping is expected to be more than a doubling of the size from the present area, including an increased share of service and culture. Q2 2018: No new info. Q4 2018: No news. 2020 Q1: No news. Q4 2020: On the second phase: that is expected to be done in october 2020; 3 000 sqm will be added and dedicated to sports During 2021, the thrid stage and an additional 8 000 will be added. Q1 2021: The plan is to expand Globen Shopping to about double its size, from 20,000 sqm to about 35,000 sqm. A transformation from a introvert mall to a extrovert city street with clear entrances that connect Arenavägen floor 2 with Arenatorget level floor 4. The zoning plan is in progress now and is expected to be ready 2023 and construction is expected to start 2024/2025. Q3 2021: Klövern has expressed that there will be a strong focus on restaurants. Q1 2022: No news. Q3: No new updates. Q2 2023: No new updates. </t>
  </si>
  <si>
    <t>http://www.market.se/bransch/media-lek-och-noje/globengallerian-ska-fa-nytt-liv</t>
  </si>
  <si>
    <t>https://www.klovern.se/en/about-klovern/investor-relations/pressreleases/2017/klovern-ab-klovern-and-citycon-intend-to-develop-globen-shopping-together/</t>
  </si>
  <si>
    <t>59.37572, 17.96906</t>
  </si>
  <si>
    <t>Balder</t>
  </si>
  <si>
    <t>Closed</t>
  </si>
  <si>
    <t>2024-2030</t>
  </si>
  <si>
    <t>Q3 2019: The municipality has decided to sell Hallonbergen Centrum to Balder. The new property owner have plans to restore the central area in Hallonbergen to a futuristic center including 800 recidences, 50 000 sqm for retail, offices and social service (no more detailed plan at this point). Q 3 2020: No other news besides that the building process is estimated to start 2022 and is expected to be done sometime between 2024-2030. Q3 2021: No news. Q1 2022: The developer has updated the perliminary construction start to 2024. Q2 2022: No news, the next step for the zoning plan is the consultation phase but it has not yet started. Q2 2023: No new updates on this project. Currently, development is underway in Hallonbergen and nearby area Ör. Several different projects are leading to a nearly doubled population in these districts by 2030. No news regarding the SC. This could mean that plans for the SC are being reworked or on hold until the larger development plan is further ahead.</t>
  </si>
  <si>
    <t>https://nyproduktion.balder.se/omrade/hallonbergen/</t>
  </si>
  <si>
    <t>https://mitti.se/nyheter/historisk-satsning-hallonbergen/?omrade=sundbyberg</t>
  </si>
  <si>
    <t xml:space="preserve">https://www.sundbyberg.se/bygga-bo-miljo/stadsplanering-byggprojekt/detaljplaner/pagaende-planarbete/hallonbergen-centrum---bostader-och-centrum.html https://www.sundbyberg.se/bygga-bo-miljo/stadsplanering-byggprojekt/stadsutvecklingsprojekt/hallonbergen-och-or.html </t>
  </si>
  <si>
    <t>Handelshus Landskrona</t>
  </si>
  <si>
    <t>55.87036, 12.83441</t>
  </si>
  <si>
    <t>Östergatan, Rådmansgatan</t>
  </si>
  <si>
    <t>Serneke projektfastigheter 3 AB</t>
  </si>
  <si>
    <t>Q2 2020: 25% of the residental units has been sold. Construction has not started but will commence shortly. Earliest time for construction to start is Q2 2021. Q1 2021: No news. Q3 2021: No news. Q1 2022: No news. Q2 2022: 2023 spring/summer is still the opening date according to the municiplality website. Contruction has started. Q2 2023: The plan for this area has been a bit unclear in regards to the retail space. Serneke is currently building residential units and the municipality is building a nursing home on the property as well. There might be retail spaces in the bottom floors of the buildings but no SC.</t>
  </si>
  <si>
    <t xml:space="preserve">https://www.serneke.se/projekten/kvarteret-jantan/ https://www.landskrona.se/invanare/bygga--flytta-hit/byggprojekt/jantan/ </t>
  </si>
  <si>
    <t>57.62358, 18.32199</t>
  </si>
  <si>
    <t>INA Marin</t>
  </si>
  <si>
    <t xml:space="preserve">Q1 2018: Another property of 6,000 sqm at the site located between the Coop store and newly built premises was recently bought by the developer of this scheme and plans are to develop retail on that property as well in the future. Q3 2018: No new info. Q4 2018: No news. Q3 2021: No news.Q1 2022:  Dollarstore is opening a store next to Coop. 2 500 sqm and expected to open late 2022 or spring 2023. No other updates. Q2 2022: Nothing found on the construction process. The Dollarstore has not yet opened. The original 6 000 sqm which this project refers to; appears to be the building between Visbyleden and Stenhuggarevägen which is finished. It contains and Elgiganten, a Jysk and a Jula. Q2 2023: Normal are looking to move in to the basement in the Åhléns-property. Otherwise there still doesn't seem to be any plans regarding the empty space. </t>
  </si>
  <si>
    <t>http://www.helagotland.se/ekonomi/skiss-nya-butikslokalerna-pa-stenhuggaren-12672908.aspx</t>
  </si>
  <si>
    <t>http://www.dagenshandel.se/nyheter/stenhuggaren-visby-vaxer/</t>
  </si>
  <si>
    <t xml:space="preserve">https://helagotland.se/ekonomi/skiss-nya-butikslokalerna-pa-stenhuggaren-12672908.aspx </t>
  </si>
  <si>
    <t>59.16930, 18.13999</t>
  </si>
  <si>
    <t>Q2 2023: No new information except that two new tenants have opened; Medfit Gym and the burger restaurant Babas Burgers.</t>
  </si>
  <si>
    <t>Hemavan Fjellhandel</t>
  </si>
  <si>
    <t>Hemavan Exploatering AB</t>
  </si>
  <si>
    <t xml:space="preserve">Q2 2022: Hemavan Exploatering AB wants to develop a new border shopping area in Hemavan. They have bought 110 000 sqm area and want to estblish a new retail area with Eurocash as an anchor tenant. They have a letter of intent with the grocer. It is in very early stages and zoning plans and investigations will have to take place. Q2 2023: No new information. </t>
  </si>
  <si>
    <t>https://www.dagligvarunytt.se/i-butik/etablering/uppgifter-i-lokala-medier-eurocash-aktuellt-for-nytt-granshandelsomrade/</t>
  </si>
  <si>
    <t>59.23662, 17.98155</t>
  </si>
  <si>
    <t>Huge Fastigheter AB (Huddinge Kommun)</t>
  </si>
  <si>
    <t xml:space="preserve">Q3 2015: The project is being planned and involves housing, office and retail. The first phase of the project contains the retail component. The completion year for the first phase is 2024, but the retail component could finish earlier depending on the order in which the various component are built. Q2 2016: Still being planned. Preliminary construction start set for 2017. Q1 2017: Systembolaget have recently moved back to newly renovated premises and Kjell &amp; co. will open in the temporary premises of Systembolaget. No updates regarding the extension or larger refurbishment. Q2 2017: New stores opened this spring. BikBok replaced JC, Kjell &amp; Co opened in Swedbanks old premises (where Systembolaget temporarily housed) and Esperesso House opened in April 2017. Still no news on the planned extension. Q1 2018: No news info. Q2 2018: They are still working on a development plan for central Huddinge, which takes a broader grip on the development of the area. Q4 2018: No change. Q1 2020: The municipality is still working on the development plan. The development plan could include up to 2000 apartments with retail and service at the ground floor. Q3 2021: No new information. Q1 2022: No new information
Q2 2022: There are no new updates regarding the municipality's plan for this center. They are most likely still working on their plan for the entire municipality, where they will decide how to develop Huddinge Centrum.
Q2 2023: The larger long term city development plan for Huddinge Municipality is expecting to gain legal force this summer/fall. After that more detailed zoning plans will most likely be developed and then we might gain better insight as to how Hudding centrum will be developed. </t>
  </si>
  <si>
    <t>http://www.fastighetsvarlden.se/notiser/huddinge-centrum-ska-bli-storre/</t>
  </si>
  <si>
    <t>Hultsfred Handelsområde</t>
  </si>
  <si>
    <t>Handelsområdet Knekten</t>
  </si>
  <si>
    <t>Hultsfred</t>
  </si>
  <si>
    <t>Batteriet</t>
  </si>
  <si>
    <t>57.500025, 15.829084</t>
  </si>
  <si>
    <t>Nytorpsvägen</t>
  </si>
  <si>
    <t>Famera Fastigheter</t>
  </si>
  <si>
    <t>Dollarstore, Nordic wellness, Byggmax</t>
  </si>
  <si>
    <t>Q2 2022: In Hulstfred a new reatil park has established with a Willys, Dollarstore, Nordic wellness and a Byggmax. 3000 sqm still up for a tentant. A hamburger restaurant has shown interest in the spot. Q2 2023: No new information</t>
  </si>
  <si>
    <t>https://www.hultsfred.se/artikel/steg-for-steg-byggs-nya-handelsomradet-upp-helt-enligt-tidsplanen/</t>
  </si>
  <si>
    <t>https://www.dagensvimmerby.se/nyheter/naringsliv/e/116238/ytterligare-intresse-for-handelsomradet-det-har-kan-bli-nast-pa-tur/</t>
  </si>
  <si>
    <t>56.02173, 14.11882</t>
  </si>
  <si>
    <t>Electrolux Home (500 sqm), Coop (5,000 sqm)</t>
  </si>
  <si>
    <t xml:space="preserve">Q1 2017: A property owner at the Retail Park has applied to buy additional land from the municipality to develop more retail at the site. The initial sketch has six premises plotted plus a grocery premises of 4,500 sqm. There are also plans to extend existing buildings (2,200 sqm) and to construct three restaurants (1,050 sqm). Decision to start a zoning for the area will be taken in late January. Q2 2017: The property owner bought four properties in the retail park with the ambition to develop the area and build about 25,000 sqm of new retail area. They would like to get a grocery store to the retail park. To enable that the municipality has recently decided to change the zoning plan and the process of developing a new plan begun in spring 2017. Opening is planned for 2020. Size has been revised to 25,000 sqm. Q1 2018: No change. Q2 2018: Coop has signed for at premises of 5,000 sqm. Q4 2018: Svenska Handelsfastigheter has acquired Intersport's premises of 1300 sqm at the RP. Q1 2020: The zoning plan has been delayed an Coop now plans to open in the autumn of 2020. Q3 2020: The project will be completed spring of 2021, no other news regarding the zoning plan. Q1 2021: Still expected to be completed 2021. Q3 2021: The extension is completed and ILVA is expected to open during the fall. Q1 2022: Phase 1 of the project is opened and 2nd phase is proposed of 11500 sqm possible extension. </t>
  </si>
  <si>
    <t>http://www.kristianstadsbladet.se/kristianstad/storsatsning-pa-harlovs-handelsomrade-planeras/</t>
  </si>
  <si>
    <t>https://www.lokalguiden.se/artiklar/h%C3%A4rl%C3%B6vs-handelsomr%C3%A5de-utvecklas</t>
  </si>
  <si>
    <t>https://www.dagenshandel.se/article/view/671091/detaljplansforandring_forsenar_handelsomrade</t>
  </si>
  <si>
    <t>https://www.market.se/handelsplatser/handelsomraden/coop-forst-ut-av-nio-nykomlingar-pa-den-utbyggda-handelsplatsen/</t>
  </si>
  <si>
    <t>Härlövs Handelsområde (phase 2)</t>
  </si>
  <si>
    <t>Q1 2017: A property owner at the Retail Park has applied to buy additional land from the municipality to develop more retail at the site. The initial sketch has six premises plotted plus a grocery premises of 4,500 sqm. There are also plans to extend existing buildings (2,200 sqm) and to construct three restaurants (1,050 sqm). Decision to start a zoning for the area will be taken in late January. Q2 2017: The property owner bought four properties in the retail park with the ambition to develop the area and build about 25,000 sqm of new retail area. They would like to get a grocery store to the retail park. To enable that the municipality has recently decided to change the zoning plan and the process of developing a new plan begun in spring 2017. Opening is planned for 2020. Size has been revised to 25,000 sqm. Q1 2018: No change. Q2 2018: Coop has signed for at premises of 5,000 sqm. Q4 2018: Svenska Handelsfastigheter has acquired Intersport's premises of 1300 sqm at the RP. Q1 2020: The zoning plan has been delayed an Coop now plans to open in the autumn of 2020. Q3 2020: The project will be completed spring of 2021, no other news regarding the zoning plan. Q1 2021: Still expected to be completed 2021. Q3 2021: The extension is completed and ILVA is expected to open during the fall. Q1 2022: Phase 1 of the project is opened and 2nd phase is proposed of 11500 sqm possible extension. Q2 2022: no news on the remaining 11500 sqm that Svenska handelsfastigheter can develop on. Q2 2023: no new information.</t>
  </si>
  <si>
    <t>Hästen 21</t>
  </si>
  <si>
    <t>59.33380, 18.06877</t>
  </si>
  <si>
    <t>Mäster Samuelsgatan, Regeringsgatan</t>
  </si>
  <si>
    <t>Q1 2016: Plans announced for demolition and reconstruction of a central building in the Stockholm city center. Plans include offices of 20,000 sqm, retail of 8,000 sqm and about 25 apartments (2,000 sqm). The retail will be divided on three floors and about a third of the retail GLA will be concepts aimed at food. Zoning will commence in 2016. Work could start in 2017 (may be optimistic) with opening in 2020. Q2 2016: No news. Q1 2017: While the project is planned the premises are temporarily filled with pop-up stores. Q2 2017: Zoning is ongoing and expected to be complete by the end of 2018. Planned opening postponed to 2022 and construction is likely to begin in 2019. No info on pre-lets or layout. Q3 2017: It is decided that Systembolaget will move back in to the building and the property owner hopes to keep the organic grocery store Paradiset as a tenant. Q1 2018: No change. Q2 2018: No updates on this scheme. Q4 2018: No change. 2019 Q4: The project has been delayed due to an appeal, and construction has therefore not begun. The city is awaiting the court's decision. Q3 2020: The Land and Environment Court heaved the zoning plan for the building intented to replace Passagenhuset due to that the decision was taken by the wrong legal chamber, so the process started over but on a recent city council meeting, the appeal was voted down and the original zoning plan was accepted. Q3 2021: No news. Q1 2022: No news Q2 2022: As of may 25th 2022 the land and environmental court has accepted the zoning plan and the decision cannot be overruled, which mean they can move forward with the project unhindered. The estimated construction time is 5 years and will start as soon as possible. Q2 2023: No new info, still expected to be finished by 2026.</t>
  </si>
  <si>
    <t>http://www.fastighetsvarlden.se/notiser/sa-vill-pembroke-bygga-om-passagenhuset/</t>
  </si>
  <si>
    <t>http://vaxer.stockholm.se/projekt/hasten-21</t>
  </si>
  <si>
    <t>https://mitti.se/nyheter/bostader-drojer-byggs/?omrade=vasastan</t>
  </si>
  <si>
    <t xml:space="preserve">https://www.byggvarlden.se/klartecken-for-omdiskuterat-bygge-i-stockholm-city/ </t>
  </si>
  <si>
    <t>Imröret 5-7, 10, Rökhuven 1-3 etc.</t>
  </si>
  <si>
    <t>59.26390, 18.04043</t>
  </si>
  <si>
    <t>Högdalsgången 13</t>
  </si>
  <si>
    <t>Q2 2022: The Stockholm exploitation office has as of May 2022 asked the city planing committee to establish a zoning plan for the new projected area. Q2 2023: The plan is still in the early stages. Consultation will start in Q1 of 2024 and thereafter it will probably be another few years before the plan is legally bound. The plan includes construction of about 200 residential units and 5000 sqm retail space.</t>
  </si>
  <si>
    <t>ICA Maxi (at Åkersberga Handelsomrade)</t>
  </si>
  <si>
    <t>Ica Maxi</t>
  </si>
  <si>
    <t>Långhundravägen / Roslagsvägen</t>
  </si>
  <si>
    <t>Q2 2023:  Ica Fastigheter has inaugurated its retail project in Åkersberga and Ica Maxi along with a pharmacy is now open.</t>
  </si>
  <si>
    <t>62.39120, 17.30723</t>
  </si>
  <si>
    <t>Q2 2022: The SC is going through refubishments, set out to be finished in august 2022. Åhlens is going make their store concentrated to one floor instead of two. Other retailers usch as The Body Shop, Lekextra and Jess Frisörer are moving their businesses to new locations in the SC. The body shop is opening a new conept store called "Activist Makers Workshop" and get their own entrance from the street.</t>
  </si>
  <si>
    <t xml:space="preserve">https://www.dagenshandel.se/article/view/833648/har_byggs_ahlens_om </t>
  </si>
  <si>
    <t>In:Gallerian</t>
  </si>
  <si>
    <t>Mellersta Norrland</t>
  </si>
  <si>
    <t xml:space="preserve">Q2 2023: As of early june 2023, Länsförsäkringar Västernorrland have moved in to their new offices above the Åhléns-store meaning other retailers have closed. </t>
  </si>
  <si>
    <t>Ingelsta Handelscentrum</t>
  </si>
  <si>
    <t>Reläet 18</t>
  </si>
  <si>
    <t>58.61130, 16.16376</t>
  </si>
  <si>
    <t>Kromgatan</t>
  </si>
  <si>
    <t xml:space="preserve">Q4 2016: An expansion is being planned of 5,000 sqm for more retail and restaurants. Zoning is ongoing and should be completed by 2017. Estimated construction start and opening in 2018. Q3 2017: No news. Q1 2018: No news. Q2 2018: No new info. Q4 2018: No news. Q3 2021: No news. Likely to be on hold. Q2 2022: the zoning plan has gained legal force. Q2 2023: no new information. </t>
  </si>
  <si>
    <t>http://www.nt.se/nyheter/norrkoping/ingelsta-kan-vaxa-med-en-fotbollsplan-om4409722.aspx</t>
  </si>
  <si>
    <t>https://norrkoping.se/boende-trafik-och-miljo/planer-och-byggprojekt/detaljplaner/relaet-18-ingelsta</t>
  </si>
  <si>
    <t>58.61842, 16.15453</t>
  </si>
  <si>
    <t xml:space="preserve">Kromgatan </t>
  </si>
  <si>
    <t>Q2 2016: Eurocommercial intends to extend Ingelsta Shopping with another 10,000 sqm. Planning commenced and should be completed in 2019. Construction start in 2020 seems likely at this point. Assuming opening in 2022. Q1 2017: No new info. Q2 2017: No news. Q1 2018: Eurocommercial has stopped the plans for development . The company received an unwelcome message: Järngatan, which connects Ingelsta shopping with the retail park on the other side of Stockholmsvägen, via a road tunnel, will be open to car traffic in the future. Eurocommercial has requested that Järngatan would be closed for car traffic and that the roundabout will be removed. The municipality is still looking into an extension of the centre. It is unclear how this will proceed. Q2 2018: No new info. Q4 2018: No news. Q1 2022: project is in an audit stage but has not yet been sent out and there is no timeframe for when it will. Q2 2022: No new update. Project still in audit/review stage. Q2 2023: The development-plan for Ingelsta handelscentrum is legally bound for the property "reläet 18", timeline is set to 5 years from the point it gained status as legally bound. In Ingelsta shopping, the development-plan is still in review and is set to get approved in august-september of 2023</t>
  </si>
  <si>
    <t>http://www.norrkopingsmagazinet.se/det-kan-bli-mer-shopping-i-ingelsta/</t>
  </si>
  <si>
    <t>http://www.nt.se/nyheter/norrkoping/kallduschen-utbyggnaden-kan-stoppas-om4794284.aspx</t>
  </si>
  <si>
    <t xml:space="preserve">https://norrkoping.se/boende-trafik-och-miljo/planer-och-byggprojekt/detaljplaner/silvret-1-och-silvret-9-ingelsta </t>
  </si>
  <si>
    <t>Karlshamn handelsplats</t>
  </si>
  <si>
    <t>Karlshamns handelsplats</t>
  </si>
  <si>
    <t>Karlsham</t>
  </si>
  <si>
    <t>56.11145, 14.49165</t>
  </si>
  <si>
    <t>E22/ Väg 29</t>
  </si>
  <si>
    <t>Karlshamn municipality</t>
  </si>
  <si>
    <t>Skåneporten</t>
  </si>
  <si>
    <t>Dollarstore</t>
  </si>
  <si>
    <t>Q2 2020: Newly planned retail park. Zoning plan is still under development. Dollarstore is a signed tenant and will have a store of 4 000 SQM. The municipal do not have clear estimate for the area that will be used for retail. As a whole, the area is 38 hectare and perhaps half might be used for retail. Q3 2021: The zoning plan is expected to gain legal force in the third quarter this year. Q1 2022: No news. Q1 2022: No new updates. The zoning plan is still not in legal force. Q2 2022:  The zoning plan is now in the review stage after consultation ended in april 2022. Q2 2023: No new information, plan is still in the review stage</t>
  </si>
  <si>
    <t>https://www.market.se/nyhet/de-vill-vara-med-nar-karlshamn-far-en-ny-handelsplats</t>
  </si>
  <si>
    <t>https://www.byggnyheter.se/20200116/22364/skaneporten-utvecklar-stort-markomrade-i-karlshamn?page=0%2C32</t>
  </si>
  <si>
    <t>Kartåsen Handelsområde</t>
  </si>
  <si>
    <t>Kartåsen 1:1</t>
  </si>
  <si>
    <t>planned</t>
  </si>
  <si>
    <t>Q2 2022: a 52 hectares zoning plan to develop mainly retail but also industry and offices has gained legal force in Lidköping. How much will go to retail is still unclear. The municipality are looking for developers to reserve spots in the area which is currently being prepared with infrastructure. Most new spots have already been reserved to bought but some still remain. Some tenants are: Jula, LidBil, Biltjänst and HRM Bil AB. Some plots are construction ready but infrastructre works will continue for a few years. About 80 000 sqm has already been sold. There is about 400 000 sqm of tenatable plots (including the sold ones) but this is of course plots and not for actual buildings. Q2 2023: No news regarding a timeframe for the project.</t>
  </si>
  <si>
    <t>https://lidkoping.se/foretag-naringsliv-och-exploatering/nyheter-foretag--naringsliv/2021-11-18-arbetet-med-att-expandera-kartasens-industri--och-handelsomrade-har-startat</t>
  </si>
  <si>
    <t>https://karta.goliska.se/Detaljp/358_Plankarta_och_planbeskrivning.pdf</t>
  </si>
  <si>
    <t>https://lidkoping.se/foretag-naringsliv-och-exploatering/ar-du-exploator/ledig-verksamhetsmark</t>
  </si>
  <si>
    <t>Kattegatt Center</t>
  </si>
  <si>
    <t>Bacchus 1</t>
  </si>
  <si>
    <t>56.88938, 12.48496</t>
  </si>
  <si>
    <t>Västerhavsvägen 2</t>
  </si>
  <si>
    <t>LTN Fastighet AB (LTN Sverige AB)</t>
  </si>
  <si>
    <t>LTN Fastighet AB</t>
  </si>
  <si>
    <t>4-6</t>
  </si>
  <si>
    <t xml:space="preserve">Q3 2014: Several components - apartments, logistics, offices and retail. The retail component will be about 15,500 sqm. Unclear timetable but set to open in 2014, possibly delayed. Q1 2015: Unclear status regarding this project. Site visit planned for summer 2015. Q3 2015: No ongoing construction on site. Project dealyed, changing status to on hold. Q1 2016: The project is now active again and 6,600 sqm retail is being planned by the developer. Building permit has been granted and construction could begin during 2016. Additional phases may follow. Q2 2016: Ground work commenced during Q1 2016. Construction start set for 2017. Opening in 2018 seems likely. Q1 2017: Size revised to 6,000 sqm. Q2 2017: No news. Q1 2018: No news. Q2 2018: No news. Q4 2018: No news. Q3 2019: No additional information. Q2 2022: Apartment buildings have been erected, last one appears to still be under construction. In the area there is a padel center, a gym, a dentist and a lunch restaurant. No apparent retail aspects. Project to be considered complete construction wise but not added to SSCD. </t>
  </si>
  <si>
    <t>http://www.hn.se/nyheter/falkenberg/h%C3%A4r-r%C3%B6js-f%C3%B6r-en-ny-havsn%C3%A4ra-stadsdel-1.1778838</t>
  </si>
  <si>
    <t>http://www.kattegattcenter.se/mojligheter/Handel/</t>
  </si>
  <si>
    <t>Danmark 2-4</t>
  </si>
  <si>
    <t>59.40335, 17.94421</t>
  </si>
  <si>
    <t>Canada Pension Plan Investment Board (CPPIB) (50%), Citycon Oyj (50%)</t>
  </si>
  <si>
    <t>Under construction &amp; Pre-applied</t>
  </si>
  <si>
    <t xml:space="preserve">Q2 2019: Citycon has said that they want to expand the SC but so far it is in an early stage and they are looking into what property they need to purchase to be able to expand. Q3 2019: Completion taget is set to 2023. 2020 Q1: Some of the new tenants seem to have opened after the refurbishment, including a larger ICA and a Lidl. Rusta will open this spring. No news on the extention. Q3 2020: Kista galleria is putting a bigger focus on FMCG, Lidl recently opened and ICA relocated within the mall. The FMCG offering doubbled and is 14 % of the total mall offering. Q3 2021: No new info on proposed extension, which is now pre-applied. Q1 2022: Refurbishment is underway. The food court has begun to recieve updates, and they are planning to do the same with the fashion quarter of the center in 2022. Q2 2022: Fashion quarter is under renovation. Citycon has announced long term plans for the area within and around the SC. They are, in this area, going to expand their real eastate portfolio with 65 000 sqm with everything being finished by 2030. The plan is as follows: 2022 refurbishment of the fashion quarter and zoning plans for new housing, educational facilities, and venues for health actors. 2023 refurbishment of Kista busstorg and Jan Stenbecks torg to start. 2024 Kista busstrog to be completed. 2025 opening of Jan Stenbecks torg. 2026 construction start of the zoning plans; two new buildings with one consisting of 18 floors of housing, 2 floors of retail/commercial areas, 3 floors of parking and the other of 12 floors of housing and 3-4 floors of educational facilities. 2028; tentants start moving in. 2030; project completed. Q2 2023: )The  food court is finished, no further information regarding the fashion quarter. However, ÖoB and Akademibokhandeln have left the mall. 
</t>
  </si>
  <si>
    <t>https://www.citycon.com/shopping-centres/development-projects/kista-galleria-extension</t>
  </si>
  <si>
    <t>https://www.fastighetssverige.se/artikel/citycon-kan-expandera-i-kista-finns-en-otrolig-potential-31711</t>
  </si>
  <si>
    <t>https://www.stockholmdirekt.se/nyheter/ica-lidl-och-rusta-till-kista-galleria/repsdq!RDfn7ZGM7WAs@Crx2xd6w/</t>
  </si>
  <si>
    <t>https://www.kistagalleria.se/kistagalleria-kb</t>
  </si>
  <si>
    <t>https://news.cision.com/se/citycon-oyj/r/citycon-lanserar-stadsomvandlingsprojekt-for-ett-mer-attraktivt-kista,c3536772</t>
  </si>
  <si>
    <t>Klockarbäcken</t>
  </si>
  <si>
    <t>Grubbe 9:21</t>
  </si>
  <si>
    <t>63.84816, 20.14968</t>
  </si>
  <si>
    <t>Adjacent to Lagervägen 5</t>
  </si>
  <si>
    <t>Fondamentor, Roosgruppen Fastigheter</t>
  </si>
  <si>
    <t>Q3 2016: There has been at least two projects regarding expansion of this area. One by Conceptor and another by Rico Estate Development. Previous projects have been postponed and later considered cancelled. Existing retail consist of a K-Rauta store and a Media Markt unit. The new developer has bought a lot of 30,000 sqm and the Media Markt property. A grocery store of up to 6,000 sqm could be added along with some durable goods concepts. Assuming about 10,000 sqm in total. No information regarding construction start and opening. Q1 2017: No change. Q2 2017: No new info. Q1 2018: No new info. Changing status to on hold. Q2 2018: No new info. Q4 2018: No news. Q3 2019: According to Umeå municipality a detailed development plan has been developed, but might change. The area will get a new entrence from the E12 when Västra länken is completed, approx in 2020. Q1 2021: The zoning plan has not been accepted yet but it is under audit. Q3 2021: The zoning plan has now been accepted. Q2 2022: The zoning plan has been accepted by the building committee and is now at the municipality city council level to, hopefully, gain legal force. The total sqm is at 51 000 at ground level. The height has been restricted to 12meters at the eastern area, 20 and 30 meter in the areas to the west. Q2 2023: Willys, Max, Chop Chop and Ingo &amp; wash world have all signed deals with the propertyowners regarding properties. K-rauta and MediaMarkt are already established. The development-plan was legally bound in 2020 and expected to be finished within 5 years e.g. the retail park should be open in 2025.</t>
  </si>
  <si>
    <t>http://www.market.se/bransch/dagligvaror/ny-storsatsning-trissar-upp-handelskriget-i-umea</t>
  </si>
  <si>
    <t>http://fondamentor.se/klockarbacken/</t>
  </si>
  <si>
    <t>Kongahälla handelsområde</t>
  </si>
  <si>
    <t>GÄRDET 1:1</t>
  </si>
  <si>
    <t>57.876170, 11.969207</t>
  </si>
  <si>
    <t>Marsstrandsvägen</t>
  </si>
  <si>
    <t>Biltema</t>
  </si>
  <si>
    <t>Q2 2022: Biltema has plans to built a flagship store in Kungälv near kongahälla center, next to the hospital. It is in very early stages but a zoning plan is being established in 2023, with the hopes of having it finished in 2025. Biltema has applied to construct a 8600 sqm store with a large parking area, all in all a 25 000 sqm area. Q2 2023: no new information.</t>
  </si>
  <si>
    <t>https://www.kungalv.se/kommun--politik/nyheter/kommunen-positiv-till-etablering-av-biltema/</t>
  </si>
  <si>
    <t>Kronprinsen</t>
  </si>
  <si>
    <t>55.59864, 12.98497</t>
  </si>
  <si>
    <t>Regementsgatan 50-52; Mariedalsvagen 32</t>
  </si>
  <si>
    <t>Heimstaden</t>
  </si>
  <si>
    <t>NCC</t>
  </si>
  <si>
    <t>Q2 2023: The developers are planning to open parts of Kronprinsen in the summer of 2023, and the rest of the shoppingcenter is scheduled to open in late 2023-early 2024</t>
  </si>
  <si>
    <t>§</t>
  </si>
  <si>
    <t>Kungens Kurva Shoppingcenter (phase 2)</t>
  </si>
  <si>
    <t xml:space="preserve">Kungens Kurva Shoppingcenter </t>
  </si>
  <si>
    <t>59.26920, 17.91533</t>
  </si>
  <si>
    <t xml:space="preserve">IKEA </t>
  </si>
  <si>
    <t>Ingka Centres</t>
  </si>
  <si>
    <t>Planned &amp; proposed</t>
  </si>
  <si>
    <t xml:space="preserve">Q1 2015: Divided into two phases. The first phase containing 25,000 sqm opened in April 2014. The second phase of 40,000 sqm was originally set to open in 2016 but was postponed. The reason for this is most likely IKEA's plan to replace their old store and connect the new one with Kungens Kurva Shopping Center. The new opening date is set for 2018. Q3 2015: Size revised to 30,000 sqm. Q1 2016: Opening postponed until 2020. Q2 2016: Construction start in 2017 seems likely. Opening postponed until 2022. Q4 2016: Size revised to 35 000 sqm. Q2 2017: Zoning plan was adopted in june 2017. We believe construction start is more likely in 2018. The SC and IKEA will be connected and the parking will be located to the lower ground floor of the buildings. Q1 2018: No change. Q2 2018: There are no longer plans to connect the shopping centre to IKEA. IKEA will focus on e-commerce instead. The plans to extend the shopping centre is still on and should commence this year. Q4 2018: No new info. Q4 2019: Re-construction of roads in the area has begun and is expected to be completed around september 2020. When this is  completed, the construction of the SC extention can begin. The developer has changed names to IngKa Centers. Q1 2021: Ground work is now expected to take place until the summer 2021. Until 2023, the plan is to extend the shopping center as well as refurbish IKEA. Q3 2021: Huddinge municipality is planning on developing a new structural plan. Q1 2022:  The shoppincenter is expected to be finished 2023. Q2 2022: new new updates. Q2 2023:  A new plan for the shopping center has been announced. The SC will be extended with 29 500 sqm to a total of 55 000 sqm leasable area and will merge with IKEA. The new SC will focus on entertainment, F&amp;B, home/interior design and DIY stores that compliments IKEA. The first stage of phase 1 is the development of a Matvärlden. The rest of the project has not been legally bound yet so there isn't a timeline available as of yet regarding the entirety of the project. The construction of Matvärlden (7000 sqm) has begun and is set to open in Q3 or Q4 2024.  </t>
  </si>
  <si>
    <t>http://www.huddinge.se/bygga-bo-och-miljo/planer-och-ny-bebyggelse/plan-och-byggprojekt/segeltorpkungens-kurva/utbyggnad-av-shoppingcenter-och-nytt-ikea-i-kungens-kurva/</t>
  </si>
  <si>
    <t>http://www.retailcentres.se/vara-handelsplatser/sverige/projekt-kungens-kurva-shoppingcenter/</t>
  </si>
  <si>
    <t>https://kungenskurva.se/skedesplanering/</t>
  </si>
  <si>
    <t>https://www.huddinge.se/stadsplanering-och-trafik/planer-projekt-och-arbeten/pagaende-detaljplaner-projekt-och-arbeten/kungens-kurva-pagaende-detaljplaner/kungens-kurva---nytt-shoppingcenter-och-ikea-varuhus/</t>
  </si>
  <si>
    <t>https://www.fastighetsvarlden.se/notiser/kungens-kurva-vaxer-med-minst-30-000-kvm-och-byggs-ihop-med-ikea/</t>
  </si>
  <si>
    <t>Kungsfors Köpcenter (phase 2)</t>
  </si>
  <si>
    <t>Kungsfors Köpcenter</t>
  </si>
  <si>
    <t>Mark</t>
  </si>
  <si>
    <t>Skene 72:1</t>
  </si>
  <si>
    <t>57.48718, 12.64914</t>
  </si>
  <si>
    <t>Industrigatan 2</t>
  </si>
  <si>
    <t>Kungsfors Köpcenter AB (Spinneriet Förvaltning AB)</t>
  </si>
  <si>
    <t>Kungsfors Köpcenter AB</t>
  </si>
  <si>
    <t xml:space="preserve">Q2 2017: The project is divided into two phases. The first phase of 11000 sqm is under construction. The facade of connecting two existing buildings has been completed and the internal work is ongoing. A new entrance has been added. There will likely be a second phase of about 9,000 sqm added but still unclear when. Q1 2018: No change. Q2 2018: No new info. Q4 2018: No news. Q2 2020: The second phase was started in april 2020 and will have a gross space of 3 500 sqm. Q1 2021: They have put the extension on hold until the pandemic is over. Q3 2021: No news. Q1 2022: Rusta is set to open in April 2022 but in existing premises that were vacant since the opening. It is unclear whether extension is still planned. Q2 2022: No information to be found. It is unclear if project is cancelled or on hold at the moment. Q2 2023: </t>
  </si>
  <si>
    <t>http://kungsfors.se/</t>
  </si>
  <si>
    <t>http://markbladet.se/?artikel=201303200828025628</t>
  </si>
  <si>
    <t>Köpcentret Giraffen</t>
  </si>
  <si>
    <t>56.67003, 16.33767</t>
  </si>
  <si>
    <t>Tam Retail</t>
  </si>
  <si>
    <t>Opened 2020</t>
  </si>
  <si>
    <t>Stora Coop, Ica Maxi, Lidl 100 m2, H&amp;M 2 400m2</t>
  </si>
  <si>
    <t>Stadium, Dressmann, Bastard Burgers, Indiska, Intersport; Hunkemöller, Mordic Wellness, Esters</t>
  </si>
  <si>
    <t>Q3 2018: The centre will undergo a large refurbishment. Systembolaget will extend by 300 sqm. Construction will commence later this autumn. Q4 2018: Construction has started. Q3 2020: The shopping center is undergoing the second phase of the refurbishment. It is expected to be done shortly and to hold celebrations of its opening in the fall of 2020. Q3 2021: No news on whether the second phase of the refurbishment have been completed. Q2 2022: The opening happened in March 2020. Project completed.</t>
  </si>
  <si>
    <t>https://www.giraffen.com/butik/</t>
  </si>
  <si>
    <t>https://24kalmar.se/bildextra-sa-ska-giraffen-forandras_5f47e3f5</t>
  </si>
  <si>
    <t>https://giraffen.com/en/kvarteret-fylls-med-mer-mode/</t>
  </si>
  <si>
    <t>Kvasten</t>
  </si>
  <si>
    <t>Åldermannen 25</t>
  </si>
  <si>
    <t>56.66364, 16.36358</t>
  </si>
  <si>
    <t>Storgatan 21</t>
  </si>
  <si>
    <t>NS Fastigheter</t>
  </si>
  <si>
    <t>Klövern</t>
  </si>
  <si>
    <t>Q1 2015: When the anchor tenant Coop Konsum moved out in early 2014, the property owner initiated planning for a refurbishment. Fashion will likely be the new focus for Kvasten. Q3 2015: Property sold by Niam to Agora. Unknown if the new owner will continue the project. Q1 2016: A refurbishment was initiated during winter 2014/2015 but it's unclear if this was really completed. Much work is probably related to the letting process which has not been moving forward due to the transaction. If new tenants are signed, this project could very well move forward. Keeping status "pre-applied" for now. Q2 2016: No news. Q1 2017: The property owner says that the planning for the second floor is still under process. Q3 2017: No news. Q1 2018: No news. Q2 2018: No new info. Changing status to on hold. Q4 2018: No news. Q1 2020: The second floor will be turned into office space instead of retail, and the first floor will probably have less retail than before H&amp;M left. Q1 2021: They have not started any renovation of the upper floor yet, but they will probably rebuild the upper floor into an office. (Been previously missinformed about the construction of the 2nd floor). As for the areas on the ground floor, negotiations are underway with some actors, but there are no agreements written yet. Q3 2021: No news. Q1 2022: No news. Q2 2022 No renovations started. Negotiations are ongoing with 3 to 4 interested tenants. They already have construction permits so when contracts are signed the renovations can begin. Hopes are that everything will be done in one and a half year from now. That would be 2024.
Q2 2023: During 2021, the previous owners confirmed that they had plans for refurbishment. Since then the mall has been sold to NS fastigheter. In may of 2023 it was reported that the first tenants have been signed and that more are on the way to fill out the ground floor. The owner, Niko Sauber, says that there are still about 1,000 sqm available but also alot of interest. The mall also have a second floor which will undergo refurbishment with start in 2024, besides from that it is on floor 2, there are no new information to what the refurbishment will include or how long it will take.</t>
  </si>
  <si>
    <t>http://www.barometern.se/kalmar/butikerna-annu-tomma/</t>
  </si>
  <si>
    <t>https://www.barometern.se/kalmar/fortsatt-odsligt-och-tomt-i-kvastenhuset/</t>
  </si>
  <si>
    <t>Laholm Köpcentrum</t>
  </si>
  <si>
    <t>Nyby 1:15</t>
  </si>
  <si>
    <t>56.498612, 13.005040</t>
  </si>
  <si>
    <t>Johannesdalsvägen</t>
  </si>
  <si>
    <t>Laholm Municipality</t>
  </si>
  <si>
    <t>CT Development</t>
  </si>
  <si>
    <t>Q1 2014: Construction is planned to commence during 2014. Q1 2016: No news since Q1 2014. Possibly cancelled. Q2 2016: Plans resumed with a new developer. The municipality will initiate zoning. Zoning should be completed during 2017. Q1 2017: No updates. Zoning is ongoing. The company gets 18 months (from May 2016) to make a zoning plan and buy the property. However, to buy the land, the company must be able to show agreement with the stores that plan to establish there. Q2 2017: No updates. Q1 2018: Zoning of the area is ongoing. There are four signed tenants; Jysk, Dollarstore, Jem &amp; Fix and a grocery store. The total GLAwill be 9,000 sqm. Q2 2018: Construction has not yet commenced. There are possible plans for a second and even a third phase. Q4 2018: Name is changed to Ängstorps handelsområde. Zoning still ongoing and is expected to be accepted in January 2019.  Q2 2022: the land and environmental court overturned the city councils decision to have the retail park built in Ängstorp, so the project has been moved and the new place is in Laholm at the property Nyby 1:15 close to national highway 24 and Laholm central station. Jysk, Jem &amp; Fix and dollar store has opened on the premesis. Project considered complete, but too small to add to SSCD.</t>
  </si>
  <si>
    <t>https://www.google.com/url?sa=t&amp;rct=j&amp;q=&amp;esrc=s&amp;source=web&amp;cd=7&amp;cad=rja&amp;uact=8&amp;ved=2ahUKEwjxzqKPyePfAhUJpIsKHdI8A-oQFjAGegQICBAB&amp;url=https%3A%2F%2Fwww.pressreader.com%2Fsweden%2Fhallandsposten%2F20181102%2F281741270423601&amp;usg=AOvVaw0qxigF5gvgT9hn09PcVGPM</t>
  </si>
  <si>
    <t xml:space="preserve">http://www.ctdevelopment.se/files/kopcentrum_i_laholm.pdf  https://www.laholm.se/bo_miljo_trafik/planer-och-utredningar/detaljplaner/pagaende-planer/laholm/del-av-trulstorp-19-m-fl-angstorps-handelsomrade/ </t>
  </si>
  <si>
    <t>https://www.hallandsposten.se/nyheter/laholm/stoppat-handelsomr%C3%A5de-flyttar-till-nya-nyby-1.23862518</t>
  </si>
  <si>
    <t>Landvetter Airport City</t>
  </si>
  <si>
    <t>Härryda</t>
  </si>
  <si>
    <t>57.67851, 12.30936</t>
  </si>
  <si>
    <t>Flygplatsvägen</t>
  </si>
  <si>
    <t>Härryda Municipality, Swedavia AB</t>
  </si>
  <si>
    <t>Swedavia AB</t>
  </si>
  <si>
    <t>OKQ8, McDonald's (400 sqm), Scandic.</t>
  </si>
  <si>
    <t xml:space="preserve">Q1 2015: OKQ8 and McDonald's were the first to establish at the site in 2013. The retail will be developed as part of a major project similar to the project "Aiport City Stockholm". Some retail may be developed continously but the "grand construction start" is set for 2016. Q2 2016: No news. Q1 2017: Construction has commenced. Q3 2017: There will be two areas with retail within the airport city; one called the north and one the south. We are now quite confident that the previous announced construction start didn’t really happen for the retail component. On paper the project is under construction but the real work will begin in 2018. The GLA will be about 20 000 sqm. Opening in 2020 is possible, but may be optimistic. Construction start of the south part, with a planned GLA of 59,000 sqm, is set for 2020 and openings will likely be continuous until the project is completed in 2030. Q1 2018: No change. Q2 2018: Krook &amp; Tjäder together with Norweigan Sjölyst has gained the trust to develop the vision for West Coast Plaza, a new retail and entertainment center with about 200 stores. Q4 2018: No news.  Q1 2021:  At certain parts like the business park, constrution will start during 2021. Q3 2021: Construction of the business park is expected to start this year (20 000 sqm). Construction of the logistics part has already started. A new Scandic hotel opened this year. The part related to retail is expected to be built gradually up untill 2045 (69 000 sqm). Q1 2022: No news. Q2 2022: No new updates in regards to the bussiness park. The whole of the airport city göteborg project is planned in phases and  expected to be complete in 2045 Q2 2023: no further information. </t>
  </si>
  <si>
    <t xml:space="preserve">http://www.swedavia.se/landvetter/om-goteborg-landvetter-airport/om-flygplatsen/nyheter/forsta-spadtaget-for-mcdonalds-och-okq8-vid-airport-city/
http://www.expressen.se/gt/landvetter-flygplats-vaxer-med-ny-stadsdel/
</t>
  </si>
  <si>
    <t>https://www.harryda.se/download/18.761f8061145485c5c53cde/1440080813001/AC%20program%20120118%20web.pdf</t>
  </si>
  <si>
    <t>59.36597, 18.13434</t>
  </si>
  <si>
    <t>Q1 2016: Zoning in progress but delayed. Size and other specifics not yet decided. Earliest construction start is 2018. Q2 2016: Opening postponed until 2021. Q1 2017: Zoning is still in progress. Q2 2017: Expected to gain legal force in Spring 2018 and possible construction start in 2019. Q2 2017: No change. Q1 2018: No change. Q2 2018: Centre was recently sold to Grosvenor. The new owner has not announced how they plan to move forward. Q4 2018: The property owner and municipality are working together to establish a plan to exploit the area. Q4 2019: The zoning process started in the summer of 2019, and will include housing and retail. Q3 2020: No new update, the process of developing the zoning plan is estimated to take 2-3 years. Q3 2021: No new information. Q1 2022 No new information. Q2 2022: The parking garage is currently being rebuilt and renovated. It is being developed in 2 phases. Phase 1 to be completed in October 2022 and phase 2 during the second half of 2023. The extended retail part of the SC could be anywhere between 7 000 and 10 000 sqm. There is however no current time frame for the center project. The garage is part of the city center development plan. Q2 2023: No new information</t>
  </si>
  <si>
    <t>http://lidingosidan.se/centrum-torsvik/9150/centrum-torsvik-byggs-ut-i-fyra-etapper-till-2030</t>
  </si>
  <si>
    <t>https://mitti.se/nyheter/ska-nya-centrum/?omrade=hela-stockholm</t>
  </si>
  <si>
    <t xml:space="preserve">https://www.lidingo.se/toppmeny/byggabo/harplanerarochbyggervi/planerforstorreprojekt/lidingocentrum.4.2f8ef456172a376408a1d4f.html https://www.lidingo.se/download/18.4877791516bc29c079d13d5/1571312369602/Projekt-PM%20Stadsbyggnadsprojektet%20Liding%C3%B6%20Centrum.pdf https://lidingocentrum.se/parkering/ </t>
  </si>
  <si>
    <t>59.30954, 18.02367</t>
  </si>
  <si>
    <t xml:space="preserve">Q4 2016: Plans for a 12,000 sqm extension. A cinema and library will probably be added. No timetable available. Q1 2017: No updates. Q2 2017: No news. Q1 2018: No news. Q2 2018: There could be a cinema in the extension. Citycon is talking to the municipality about starting the work with a detailed development plan for housing, offices and also a cinema and a library. Q4 2018: Size revised to 10 000 sqm. In totalt Citycon wants to extend the SC with 24 500 sqm GLA but offices will be 15 000 sqm. The zoning for the project started in December 2018 and will go on until Q1 2021 at the earliest. Construction can in this case start 2021. Planned opening is set to 2023. Q3 2020: Consultation is expected to be done Q4 2020 and final approval is estimated to be Q2 2022. Q1 2021: The estimated time for it to be approved is Q2 2022. Q3 2021: Citycon plans to develop housing and offices in Liljeholmen by covering the track area at Liljeholmstorget. Under the name RE: Liljeholmen, 120 new apartments, 3,000 workplaces and a glazed plaza with space for activities, culture and experiences will be created here. The ongoing detailed planning process will soon reach the milestone of consultation. The whole area around the plaza is expected to receive 70 000 sqm of new development. Q1 2022 the new construction volume has been proposed to decrease 15-20%, and the propositions have been approved by city planning committee (october 2021). New detalied development plan expected to be approved Q2 2022. Q2 2022: The project is in the planning and consulatation phase, the zoning plan is expected to go up for review in the fourth quarter of 2022. Citycon hopes to get it approved to start construction in 2023. the 70 000 sqm are planned to be divided as follows: 30 000 sqm offices, 14 000 sqm hotel, 10 000 sqm housing, 6000 sqm public spaces for retail(4 000 sqm) and services and 10 000 sqm garage. This plan does however not mention the decrese in size so it is unclear how the 15-20 percent decrease is going to affect these areas mentioned. Once the new plan is annouced this will hopefully become more clear. Q2 2023: The plan seems to remain in the consultation phase. </t>
  </si>
  <si>
    <t>https://www.lokalnytt.se/artiklar/506/liljeholmstorgets-galleria-behover-vaxa http://www.battrestadsdel.se/hagersten-liljeholmen/liljeholmen/ny-plan-liljeholmens-galleria-blir-dubbelt-sa-stor/</t>
  </si>
  <si>
    <t>http://växer.stockholm/projekt/utveckling-av-liljeholmens-centrum/</t>
  </si>
  <si>
    <t>https://new.citycon.com/sv/kopcentrum/liljeholmstorget-galleria</t>
  </si>
  <si>
    <t>Liljeholmstorget Galleria</t>
  </si>
  <si>
    <t>Nybohovsbacken 38, Liljeholmen</t>
  </si>
  <si>
    <t>Q2 2020: Consultation is expected to be done Q4 2020 and final approval is estimated to be Q2 2022. Q1 2021: The estimated time for it to be approved is Q2 2022. Q3 2021: No new information regarding the SC. However, there is ongoing plans for developing the area to a more urban place with a lot more housing. Q1 2022:  the new construction volume has been proposed to decrease 15-20%, and the propositions have been approved by city planning committee (october 2021). New detalied development plan expected to be approved Q2 2022. Q2 2022:  the project is in the planning and consulatation phase, the zoning plan is expected to go up for review in the fourth quarter of 2022. Citycon hopes to get it approved to start construction in 2023. the 70 000 sqm are planned to be divided as follows: 30 000 sqm offices, 14 000 sqm hotel, 10 000 sqm housing, 6000 sqm public spaces for retail(4 000 sqm) and services and 10 000 sqm garage. This plan does however not mention the decrese in size so it is unclear how the 15-20 percent decrease is going to affect these areas mentioned. Once the new plan is annouced this will hopefully become more clear. Q2 2023:  The zoning plan is currently in the consultation phase and is expected to move into the review phase by Q4. Construction is estimated to commence in 2023/2024, with the two lower floors designated for commercial use.</t>
  </si>
  <si>
    <t xml:space="preserve">https://www.fastighetsvarlden.se/notiser/bilder-liljeholmstorget-lyfter-med-70-000-kvm-nytt/ </t>
  </si>
  <si>
    <t>https://vaxer.stockholm/projekt/utveckling-av-liljeholmens-centrum/ https://etjanst.stockholm.se/Byggochplantjansten/pagaende-planarbete/planarende/2018-14587/process#Planskede https://www.citycon.com/se/utvecklingsprojekt/reliljeholmen-stockholm</t>
  </si>
  <si>
    <t>Lillsjön</t>
  </si>
  <si>
    <t>Bista 1:159 m.fl.</t>
  </si>
  <si>
    <t>59.33385, 17.33237</t>
  </si>
  <si>
    <t>Södra Bålstaleden</t>
  </si>
  <si>
    <t>Ica fastigheter</t>
  </si>
  <si>
    <t>Mcdonalds</t>
  </si>
  <si>
    <t>Q3 2018: A new ICA Maxi will establish south of Bålsta centrum in the new development area Lillsjön. Ground work has commenced. No other retailers announced at this point. The ICA store has planned opening in spring 2020. Q4 2018: No news. Q1 2020: The construction seems to go according to plan. Q1 2021: The zoning plan is still being audited. Q3 2021: No updates, still seems to be under audit. Q1 2022: No news Q2 2022: The ICA maxi store is open with a sqm of 6 500. A Mcdonalds opened now in june, 3 800 sqm. There are more zoning plans in the making around this area that are for retail purposes but no specific projects made. Q2 2023: no new information, the plan is still in the review stage</t>
  </si>
  <si>
    <t>https://www.habo.se/naringsliv-och-arbete/nyhetsarkiv/nyheter-naringsliv-och-arbete/2018-10-18-forsta-spadtaget-for-handeln-vid-lillsjon.html</t>
  </si>
  <si>
    <t>https://www.habo.se/download/18.5f29af9515ff422928ad9890/1512042127549/Planbeskrivning_S_Lillsjöns%20företagspark%20_171117.pdf</t>
  </si>
  <si>
    <t>https://www.icafastigheter.se/nyheter/nu-ar-forsta-spadtaget-taget-for-maxi-ica-stormarknad-balsta/</t>
  </si>
  <si>
    <t xml:space="preserve">https://www.habo.se/bygga-bo-och-miljo/kommunens-planarbete/detaljplaner/pagaende-detaljplaner/detaljplan-for-bista-45-entre-lillsjon.html </t>
  </si>
  <si>
    <t xml:space="preserve">https://www.mitti.se/nyheter/da-oppnar-mcdonalds-i-balsta/repvbb!GsxEDhoRnm5YCxDIJzDMg/ </t>
  </si>
  <si>
    <t>Lillsjön (Håbo municipality)</t>
  </si>
  <si>
    <t>Bista 4:5</t>
  </si>
  <si>
    <t>Håbo Municipality</t>
  </si>
  <si>
    <t>Q3 2018: The industial area in Bålsta is undergoing a development thorwards retail and first out will be ICA Maxi to open in 2020. As a part of this development the municipality is looking in to develop an adjecent property. The municipality is working on a new zoning plan for the property to allow retail. Q4 2018: Zoning ongoing.  Q3 2020: No construction has started. The previous plan has been delayed and the zoning is ongoing. It is more likely to be finished 2021/2022. Q2 2022: no new updates, nothing has been developed so far and the zoning plan is still on going. Q2 2023: no new information.</t>
  </si>
  <si>
    <t>https://www.habo.se/bygga-bo-och-miljo/kommunens-planarbete/detaljplaner/pagaende-detaljplaner/detaljplan-for-bista-45-entre-lillsjon.html</t>
  </si>
  <si>
    <t>Lindesbergs Handelsområde</t>
  </si>
  <si>
    <t>Lindesberg</t>
  </si>
  <si>
    <t>Lindesby 5:4</t>
  </si>
  <si>
    <t>59.60070, 15.19606</t>
  </si>
  <si>
    <t>Stafettgatan</t>
  </si>
  <si>
    <t>Eriksson Fastigheter i Lindesberg AB</t>
  </si>
  <si>
    <t>Q1 2017: A new unit will be built next to the newly opened Jysk and Team Sportia. The construction will commence in april 2017 and the goal is to open in december 2017.  Q3 2017: Project is postponed because the current zoning plan does not allow further development of retail in the area and the developer will have to wait for the municipality to approve a new zoning plan before moving forward. Q1 2018: No new info regarding zoning plan. Q3 2018: No new info. Q4 2018: No new info. Q2 2022: No update in regards to the postponed project but In 2018 a Bolist opened in a 1700 sqm unit, in 2020 a 5500 sqm unit was bought by the property owner in which an elon store moved its premises taking only 600 sqm of the unit. In march the owner announced that they are looking for tenants for their "last" property at the now named Charlottenlunds handelsområde which is for a two storied 2500 sqm unit that they think will be finished by the summer of 2023. Q2 2023: no new information, the project doesn't seem to be finished.</t>
  </si>
  <si>
    <t>http://www.lindenytt.com/nyheter/annu-mer-handel-planeras-pa-ny-handelsplats/</t>
  </si>
  <si>
    <t>https://m.facebook.com/story.php?story_fbid=2022864624561731&amp;id=362451433936400&amp;m_entstream_source=timeline</t>
  </si>
  <si>
    <t>Husvagnen 1 etc</t>
  </si>
  <si>
    <t>57.76991, 16.59591</t>
  </si>
  <si>
    <t>Gotska Fastighets AB</t>
  </si>
  <si>
    <t>Rusta, Elgiganten</t>
  </si>
  <si>
    <t>Q1 2015: The municipality has cleared ground close to the existing retail establishment. The current retailers onsite opened during 2012-2013 occupying just over 20,000 sqm. Q3 2015: The municipality has zoned another 14,200 sqm for retail adjacent to the existing retail establishments. There are no formal restrictions about what a potential developer can build, but the municipality has expressed a wish for no establishments in clothing. The reason for this is to avoid competition with the city center. The land will be sold to potential developers. Q2 2016: The municipality is proceeding with the plans and will sell the property to a developer. Q1 2017: Gotska has bought a property of 10,730 sqm and is planning to develop 4,000 sqm of retail on the site with either one or two tenants. Construction is aimed to commence in 2017 with opening in the begining of 2018. Q2 2017: Not able to confirm that construction has commenced. Opening in 2018 is still likely. Q1 2018: No new info. Moving construction start to 2018. Q2 2018: The property owner has announced that they are still working on the project but there is no new info on any progress. Remove date for planned construction start. Q4 2018: No new info. Q1 2020: The project is somewhat delayed and Rusta will open in the spring of 2021 with 2100 sqm, and construction for the building will commence this spring. Gertrudsvik Fastighets AB has bought two pieces of land from the municipality in septemver 2019, which are 11 000 and 4 800 sqm where they intend to build retail. Q3 2020: No new info, Rusta and Elgiganten is planned to move in spring of 2021. Q3 2021: Rusta and Elgiganten has now opened. No new info on the planned extension of 15 800 sqm. Q1 2022: Project considered complete.</t>
  </si>
  <si>
    <t>http://www.gotska.se/#ongoing</t>
  </si>
  <si>
    <t>http://www.vt.se/nyheter/vastervik/handelstomt-sald-pa-ljungheden-om4313905.aspx</t>
  </si>
  <si>
    <t>dollatstore</t>
  </si>
  <si>
    <t>Q2 2022: In the same building of Elgiganten and Rusta something new is being constructed. In May a 6 000 sqm project started. It is for 3 tenants but they are yet to be revealed. There is also a new Dollarstore being built opposite of this new building (3 500 sqm). No time frame on when these projects will be finished. Q2 2023: The extension-plan was legally bound in june of 2023 and the estimated construction time is 5 years</t>
  </si>
  <si>
    <t xml:space="preserve">https://vt.se/nyheter/vastervik/artikel/ljunghedens-handelsomrade-expanderas-stor-nybyggnation-bredvid-nya-dollarstore-butiken-tre-nya-verksamheter/r5mp923j https://vt.se/nyheter/vastervik/artikel/bygget-av-vasterviksbutiken-forsenat-da-gar-flyttlasset/rkogy0wl https://vt.se/nyheter/vastervik/artikel/dollarstore-bygger-ny-butik-i-vastervik/r96eezvr </t>
  </si>
  <si>
    <t>Luna</t>
  </si>
  <si>
    <t>59.19691, 17.62630</t>
  </si>
  <si>
    <t>FAB Karlavagnen, Telge Fastigheter</t>
  </si>
  <si>
    <t>Q2 2023: Lunagallerian  is set to undergo a comprehensive refurbishment, along with the development of a new zoning plan. The proposal from the planning application includes breaking down the area into four smaller city blocks.</t>
  </si>
  <si>
    <t>Långflons Köpcentrum (phase 2)</t>
  </si>
  <si>
    <t>Långflons Köpcentrum</t>
  </si>
  <si>
    <t>Torsby</t>
  </si>
  <si>
    <t>Aspberget 1:232</t>
  </si>
  <si>
    <t>61.04628, 12.59683</t>
  </si>
  <si>
    <t>Långflon 40</t>
  </si>
  <si>
    <t>Inbora Invest AB</t>
  </si>
  <si>
    <t>6-8</t>
  </si>
  <si>
    <t>Q3 2015: The first phase opened in late September 2014. Construction start for the second phase is set for August 2015 with opening in spring 2016 (postponed from December 2015). Pre-lets are so far a fashion outlet, hairdresser, candy store and one or more restaurants. About 75 percent pre-let. Q1 2016: Everything ready for construction start except financing. This will likely be solved in early 2016 allowing for construction start soon after. Opening in early 2017 seems likely. Q2 2016: No news. Q1 2017: Financing issue is still not solved. No new info regarding probable construction start for phase 2. Q2 2017: No news. Q1 2018: Zoning has begun for the second phase of 8,400 sqm. If things go according to plan the zoning can be approved in september 2018. Q2 2018: No change. Q4 2018: Zoning still ongoing. Q3 2020: The plan is being voted on by city council in a few weeks. It was put on hold for a while but is given attention now. Q1 2021: The plan gained legal force last year for phase 2. No estimated time frame due to Covid and an erased border commerce at the moment. Q3 2021: No news. Q1 2022: no new updates Q2 2023: No new information</t>
  </si>
  <si>
    <t>https://torsby.se/byggabomiljo/oversiktsplanochdetaljplaner/detaljplanerochomradesbestammelser/pagaendedetaljplanerochomradesbestammelser/detaljplanforlangflonsgranshandeletapp2.4.53c3f6ab160d5325cf21b5f9.html</t>
  </si>
  <si>
    <t>http://nwt.se/torsby/2015/08/14/snart-byggstart?refresh=true</t>
  </si>
  <si>
    <t>59.00421, 16.22549</t>
  </si>
  <si>
    <t>Österleden</t>
  </si>
  <si>
    <t>Katrineholm municipality</t>
  </si>
  <si>
    <t>Q2 2022: A zoning plan is beig reviewed for an area of up to 27 acres in Lövåsen marked for retail, offices and vehicle service. Unclear how much space retail will have but the area has already started to be cleard for infrastructure. There has already been a plan that gained legal force but it is now being retried because they want to construct higher buildings. Q2 2023: No new information.</t>
  </si>
  <si>
    <t>https://www.katrineholm.se/kommun--demokrati/press--kommunikation/alla-nyheter/nyheter-2021/2021-11-01-nu-forbereder-vi-for-nytt-industri-och-handelsomrade-pa-lovasen.html</t>
  </si>
  <si>
    <t>https://www.katrineholm.se/download/18.18fcf34c17d336813a078c95/1639387444846/Planbeskrivning%20korrad%20211207.pdf</t>
  </si>
  <si>
    <t>Österleden 1, Starrvägen 17</t>
  </si>
  <si>
    <t>Jula Holdingkoncernen</t>
  </si>
  <si>
    <t>2021/2022</t>
  </si>
  <si>
    <t>Jula</t>
  </si>
  <si>
    <t xml:space="preserve">Q3 2021: Jula together with G&amp;K Fastigheter has acquired land to build a property in Lövåsen. They plan to start construction in  the winter 2021-2022. Q1 2022:  Jula plans to be opened for business spring 2023. Q2 2022: no new updates. Q2 2023: Jula are in the process of preparing the ground for construction of the new extension but construction of the new retail park hasn't begun and there is no timeframe for when the extension will be completed. Jula hasn't moved in to their new premises yet. </t>
  </si>
  <si>
    <t>Malmö Designer Village</t>
  </si>
  <si>
    <t>Kvälinge</t>
  </si>
  <si>
    <t>Lagervagen</t>
  </si>
  <si>
    <t>Rioja Estates</t>
  </si>
  <si>
    <t>2025 &amp; 2027</t>
  </si>
  <si>
    <t>Q2 2022: Building permits has been granted for a total area of 130 000 sqm were 28 000 sqm is to be the acutal SC. It is planned in two phases the first one consists of about 90 stores, 6 restuarants/cafes and 18 000 sqm of tentable area. The first phase is set to finish in 2025. There will also be 900 sqm of garden and social spaces and a 260 sqm play area for children + 2000 parking spaces Q2 2023: no further information</t>
  </si>
  <si>
    <t xml:space="preserve">https://www.retail-insight-network.com/projects/malmo-designer-village-skane-county-sweden/ https://www.sydsvenskan.se/2021-12-04/sa-ska-skanes-nya-lyxoutlet-med-130-butiker-se-ut https://www.malmodesignervillage.com/ </t>
  </si>
  <si>
    <t>Mellby 1:115</t>
  </si>
  <si>
    <t>56.50343, 12.95642</t>
  </si>
  <si>
    <t>Arwidsro</t>
  </si>
  <si>
    <t>Q1 2015: An extension of the ICA Maxi unit has been planned for a long time, but due to various reasons, it has been postponed. Eurocommercial has now changed their plans and the extension will likely be a separate building located on the current parking lot. The tenant will likely be aimed at gardens/building material. Q3 2015: No news. Q1 2016: Zoning ongoing and should be completed during mid-2016. Construction start in 2016 seems likely with opening in 2017. Q2 2016: No news. Q1 2017: Zoning gained legal force in November 2016. Construction has not commenced, and is more likely to start in 2017. Q3 2017:  No news. Q1 2018: Granen has acquired Mellby Center from Eurocommercial Properties. The new property owner sees potential in a development of the centre have no concrete plans for an extension. Q2 2018: No new info. Q4 2018: No new info. Q2 2022: the expansion seems to be underway a lease has been signed with tenant and restaurant Sumo Sushi and according to the lease it should be available by Q2 2023. Q2 2023: Green light to build have been granted to byggmax, however, it's unclear if construction have started.</t>
  </si>
  <si>
    <t>http://www.laholm.se/bo_miljo_trafik/planer-och-utredningar/detaljplaner/pagaende-planer/mellby-1115/</t>
  </si>
  <si>
    <t>http://www.laholmstidning.se/2017/10/18/mellby-center-far-ny-agare/</t>
  </si>
  <si>
    <t>https://www.hallandsposten.se/nyheter/laholm/sushikedja-ska-%C3%B6ppna-restaurang-p%C3%A5-mellby-center-1.67422988</t>
  </si>
  <si>
    <t>Mirum (extension)</t>
  </si>
  <si>
    <t xml:space="preserve">Mirum </t>
  </si>
  <si>
    <t>58.57307, 16.20849</t>
  </si>
  <si>
    <t>Q2 2017: The property owner wants to add another floor of 4,500 sqm to the SC. They have applied to the municipality and is awaiting a preliminary ruling. Q1 2018: After a positive result from the preliminary ruling the property owner is negotiating with a potential tenant. Q2 2018: No new info. Q4 2018: No new info. Q2 2022: no new info. Q2 2023: no new information.</t>
  </si>
  <si>
    <t>http://www.nt.se/nyheter/norrkoping/mirum-galleria-vill-bygga-ut-om4375306.aspx</t>
  </si>
  <si>
    <t xml:space="preserve">Multicenter </t>
  </si>
  <si>
    <t>Punkt, Gallerian &amp; skrapan</t>
  </si>
  <si>
    <t xml:space="preserve">Ostra Mellansverige </t>
  </si>
  <si>
    <t>Stora gatan 5-21</t>
  </si>
  <si>
    <t>OBIK Sweden</t>
  </si>
  <si>
    <t xml:space="preserve">Q2 2023: Refurbishment in Punkt-gallerian is expected to be ongoing from 2022- jan 2024. </t>
  </si>
  <si>
    <t>59.30942, 18.16443</t>
  </si>
  <si>
    <t>Unibail Rodamco-Westfield</t>
  </si>
  <si>
    <t>H&amp;M, Jump Yard</t>
  </si>
  <si>
    <t>Q4 2018: URW wants to extend Nacka Forum with a total area of 10 000 sqm. New tenants is Jump Yard and a H&amp;M mega store of 3300 sqm where all H&amp;M concepts will be found, even H&amp;M Home and H&amp;M Man.  Q3 2020: The construction affecting Jumpyard and H&amp;M has been completed. Media market needed to move their store down a floor in order to leave space for Jumpyard. Q3 2021: Construction inside the shopping center seems to be completed while it still being built a lot around the roads outside the shopping center. Q1 2022: URW have plans of expanding Nacka forum with 25,000 sqm for when the new subway tunnels are opened in 2030. The plans consists mostly of adding housing and office spaces. Q2 2022: no new updates. Q2 2023: The consultation for the New Nacka Forum is scheduled to take place during the autumn of 2023. The zoning plan for the New Nacka Forum is expected to be completed by mid-2025.</t>
  </si>
  <si>
    <t>https://www.fastighetssverige.se/artikel/sa-vill-unibail-vassa-nacka-forum-30639</t>
  </si>
  <si>
    <t>59.06496, 11.20556</t>
  </si>
  <si>
    <t>Olav Thon Gruppen, Orvelin Group AB</t>
  </si>
  <si>
    <t>Q3 2015: Major extension of 30,000-50,000 sqm divided on two phases. The first phase is an extension of the current SC. The second phase is a RP surrounding the SC. There is still much planning left to do and estimates at this time are that construction could commence during 2018 and finish in 2020. Appeals, letting and other issues could however delay the project. Q2 2016: No news. Q1 2017: No change. Q3 2017: No change. Q1 2018: Changing status to on hold until further information. Q2 2018: No new info. Scheme is likely on hold. Q4 2018: No news. Q3 2019: No news. Q3 2021: No news, is likely cancelled or on hold. Q2 2022 a new zoning plan is in the works at the municipality website where a consultation is being held in june 2022. The plan and consultation is in regards to how retail can be expanded in Nordby (the area around the retail park) and Svinesund. The area in Nordby is 75 000 sqm BTA. Q2 2023, no new information.</t>
  </si>
  <si>
    <t>http://www.stromstadstidning.se/nyheter/nya-butiker-har-%C3%B6ppnat-p%C3%A5-nordby-1.2118684</t>
  </si>
  <si>
    <t>https://www.stromstad.se/byggaboochmiljo/samhallsutvecklingochplanering/detaljplaner/nordbysvinesund.4.22cd92b1808e7232f06770.html</t>
  </si>
  <si>
    <t>57.70573, 11.96873</t>
  </si>
  <si>
    <t xml:space="preserve">Hufvudstaden AB </t>
  </si>
  <si>
    <t>Fastighets AB hufvudstaden</t>
  </si>
  <si>
    <t>Q1 2015: Hufvudstaden are planning to extend NK with another 5,000 sqm for retail and restaurants. Offices will also be added. Still early stages in this project. Q2 2016: No updates. Q1 2017: No updates. Q2 2017: No updates. Q1 2018: No updates. Changing status to on hold. Q2 2018: No new info. Q4 2018: No news. Q3 2019: No news. Q3 2020: The work for developing a zoning plan has started but will be given focus during 2021. Q3 2021: No news besides that Hufvudstaden is still planing for construction of NK Gotheburg. Q1 2022: No news. Q2 2022: no new updates in regards to this project and it is very much possible that this project is now part of the other NK göteborg refurb &amp; Ext'n project which does included both refurbishment and expansion of maximum 10 000 sqm.</t>
  </si>
  <si>
    <t>http://www.fastighetsvarlden.se/notiser/hufvudstaden-vill-bygga-ut-nk-huset-goteborg/</t>
  </si>
  <si>
    <t>https://hufvudstaden.se/var-verksamhet/projekt/pagaende-projekt/nk-goteborg/</t>
  </si>
  <si>
    <t>Nordiska kompaniet, Göteborg</t>
  </si>
  <si>
    <t>Q1 2021: There is a preliminary timeplan and the zoning plan is expected to be accepted during 2023 and construction can start 2025. Q3 2021: Ne news besides that Hufvudstaden is still planing for construction of NK Gotheburg. Q1 2022: Oct. 2021 Hufvudstaden decided on which architectural firm and project they wanted to go with. Construction to start earliest 2026. Q2 2022:  The project entails refurb and extensions of maximum 10 000 sqm. Q2 2023: no further update.</t>
  </si>
  <si>
    <t>Nordstans Affärscentrum</t>
  </si>
  <si>
    <t>57.70804, 11.96936</t>
  </si>
  <si>
    <t>Q2 2022: The area around Nordstan is quite big and is planned to go through many changes as the västlänk-station is opening in 2026. The zoning plan includes a construction area of up to 110 000 sqm. Where 60 000 is for offices, 30 000 sqm for retail and services and up to 200 apartments. For Nordstan this means a new big entrance in connection with the västlänk-station, new walkways, bigger areas for retail and restaurants. Hopes are that the zoning plan will be accepted in the start of 2023 and construction to be finished before Västlänken opens in 2026. The zoning plan is currently being reviewed. Q2 2023: no further information</t>
  </si>
  <si>
    <t>https://stadsutveckling.goteborg.se/projekt/centrum/centralenomradet/norr-om-nordstan/ https://goteborg.se/wps/portal/start/byggande--lantmateri-och-planarbete/kommunens-planarbete/plan--och-byggprojekt/!ut/p/z1/ldDNToNAFAXgp2E79w7QGeoONCUypFRtU5hNA3VKJ_LTMFOa-PSiK00M0bu7yfnO4oCEHGRXjroure67spn-QrLDhiZPQURDzOLlCh-3YrNaizRD4cP-K4A_LsTo2Y08xDhzQf7ff2_6m58JyPn6YvL84Lsx0sSnImARxzAV9x4TnImUwwtIkKNWtwdlS91AEa2p5y8cpAtIQOqqJbdjS5B43GXcp9xfch4wl39uF3aVF9QgB3VSgxrIdZgmPVt7MXcOOmhs-WqudlTHt0Z3Nal7q6p-qIlRDv7mz72xkM8wuLS7Xf6-PbX7wHwAhaybsw!!/# https://www.fastighetssverige.se/artikel/nordstan-far-tillbyggnad-nu-ska-viktig-detaljplan-granskas-42579 https://www.fastighetsnytt.se/samhallsbyggnad/stadsutveckling/nasta-steg-for-110-000-nya-kvadrat-i-centrala-goteborg/</t>
  </si>
  <si>
    <t>Norra Handelsområdet</t>
  </si>
  <si>
    <t>63.30425, 18.75782</t>
  </si>
  <si>
    <t>Hästmarksvägen, Terminalvägen</t>
  </si>
  <si>
    <t>Örnsköldsvik Municipality</t>
  </si>
  <si>
    <t>Biltema (7,300 sqm)</t>
  </si>
  <si>
    <t>Q1 2014: Early plans for an establishment of retail east of the city center along the E4. Moving forward, the municipality's first step is to finish the proposed retail strategy. After that a traffic solution for the area has to be devised. Later the formal zoning can commence. Q3 2014: The retail strategy has been approved and includes this project as a priority for further development. Work on a traffic solution for the area will be initiated. Q3 2015: Planning of traffic solution commenced. Q2 2016: No news. Q1 2017: Biltema has applied for a building permit of over 7,100 sqm, where the store would be 5,000 sqm, remaining mostly parking lots. Nordek have bought properties at site, but still uncertain what they choose to develop. Although the municipality is in favor of new establishments in the area the zoning process should take up to a year. Q3 2017: No change. Q1 2018: Building permit for Biltema has recently been approved but the company is not clear on when construction of the new store will commence.  Q2 2018: No new info. Q4 2018: Blomsterlandet is a new tenant. Q2 2022: Biltema has had to get a new building permit because the last one was on grounds that was not good enough for construction, the new one was approved in may 2022, the plan is to start construction during the summer of 2022 and opening the doors in spring of 2023. Q2 2023,  construction on the 7300sqm Biltema started in 2023 and the warehouse will open in 2024.</t>
  </si>
  <si>
    <t>https://affarsliv24.vk.se/2137127/besked-nu-byggs-jattebutiken</t>
  </si>
  <si>
    <t>http://www.ornskoldsvik.se/download/18.6481c68f1467cecd0caa4e1a/1403698592202/Handelsstrategi+%C3%96rnsk%C3%B6ldsvik.pdf  https://www.ornskoldsvik.se/naringslivocharbete/foretagsetableringarochinvesteringar/norrahandelsomradet.4.493d2cdc165b8a7318e1b8e.html</t>
  </si>
  <si>
    <t>Svedala</t>
  </si>
  <si>
    <t>Svedala (multiple)</t>
  </si>
  <si>
    <t>55.51687, 13.24240</t>
  </si>
  <si>
    <t>Verkstadsgatan, Företagsgatan</t>
  </si>
  <si>
    <t>Lupinia AB, Svedala Municipality etc</t>
  </si>
  <si>
    <t>Q3 2014: The municipality intends to zone the area called "Norra Industriområdet" to allow for durable goods. Q1 2015: Zoning commenced. Q2 2016: Zoning still in progress. Q1 2017: Zoning is completed. Both Coop and Lidl wants to establish grocery stores on the site but that will demand a change of the recently adopted zoning plan. Q3 2017: No change. Q1 2018: There has been a change of the zoning plan that should make it easier for different businesses to establish in the rest of the area. Q2 2018: No new info. Q4 2018: Lidl is working to establish a 2200 sqm unit on the site and will in that case be the first to establish a store. Q2 2022: zoning plan for Svedala 122:87 and Svedala 122:88 has been accepted by the city council and gained legal force in 2022. The area will be used for constructing a padel centre, offices, retail and other businesses. No info on the LIDL grocery store, that plan has not yet been accepted or gained legal force. Q2 2023, LIDL gained green light for construction in 2022. However, there are no news regarding when it will be finished.</t>
  </si>
  <si>
    <t>http://www.skanskan.se/article/20140404/SVEDALA/140409819/-/ny-handelsplats-ska-radda-centrum-</t>
  </si>
  <si>
    <t>http://www.sydsvenskan.se/2016-11-14/annu-en-matkedja-vill-oppna-stor-butik-i-svedala</t>
  </si>
  <si>
    <t>https://www.svedala.se/bo/bygga-bo-och-miljo/samhallsplanering/detaljplanering/pagaende-detaljplaner/detaljplan-for-svedala-12271-i-svedala-svedala-kommun-skane-lan-lidl/</t>
  </si>
  <si>
    <t>https://www.svedala.se/paverka/nyheter/2022/mars/detaljplan-for-fastigheten-svedala-12287-pa-norra-industriomradet-har-vunnit-laga-kraft/</t>
  </si>
  <si>
    <t>https://www.svedala.se/bo/bygga-bo-och-miljo/samhallsplanering/detaljplanering/pagaende-detaljplaner/detaljplan-svedala-12288-m.fl-padel/</t>
  </si>
  <si>
    <t>Norra Lomtjärn</t>
  </si>
  <si>
    <t>Norra lomtjärn</t>
  </si>
  <si>
    <t>Norrland</t>
  </si>
  <si>
    <t>Rico Estate Development (RED)</t>
  </si>
  <si>
    <t>Rico Estate Development</t>
  </si>
  <si>
    <t>Q2 2023:  in may 2023 the municipality gave positive notice on the plan which is a first step towards a complete detailed plan for construction. Work with the detailed plan is now scheduled to begin in august 2023</t>
  </si>
  <si>
    <t xml:space="preserve">Nya Jula Huset </t>
  </si>
  <si>
    <t>Domprostegården 2:1</t>
  </si>
  <si>
    <t>58.39128, 13.45920</t>
  </si>
  <si>
    <t>Skaraborgsgatan/Hagaborgsvägen</t>
  </si>
  <si>
    <t>Q4 2016: G&amp;K Blanks bought 9,000 sqm of land adjacent to Jula Huset in December 2015 with the intention of extending the centre. The extension will be a separate unit. Zoning in progress. Q1 2017: Zoning is still ongoing but Kappahl have shown interest in establishing. Q3 2017: No change. Q1 2018: The municipality plan to take a bigger grip and expand the plan area to include more properties. Preparations are made for the necessary investigations for the zoning. Q2 2018: No new info. Q4 2018: The land where the property owner wants to extend the RP is meant for residences. Therefore the property owner has requested to change the planned use of the land. Q2 2022: the zoning plan is being put on audit at the end of the year. Q2 2023: no new information.</t>
  </si>
  <si>
    <t>http://nlt.se/nyheter/l%C3%A4net/vilan-som-nytt-handelsomr%C3%A5de-1.90483</t>
  </si>
  <si>
    <t>http://www.skara.se/bygga-bo--miljo/planer-och-projekt/planer-pa-gang/domprostegarden-21-och-bilisten.html</t>
  </si>
  <si>
    <t>Onsala Gårdar</t>
  </si>
  <si>
    <t>Mariedal Handelsplats</t>
  </si>
  <si>
    <t>Iserås 4:89</t>
  </si>
  <si>
    <t>57.40508, 11.98883</t>
  </si>
  <si>
    <t>Mariedalsvägen, Gathes väg</t>
  </si>
  <si>
    <t>Q3 2015: A new RP of about 10,000 sqm may be established in Onsala southwest of Kungsbacka. ICA has been mentioned as a potential tenant. Zoning should be completed in 2016. Possible opening in 2017 at the earliest. Q1 2016: Zoning still in progress. Construction start in 2016 may be optimistic. Q2 2016: No news. Q1 2017: Likely that zoning is completed, but can not find confirmation. Construction may commence Q4 2017 (unconfirmed). Opening will most likely be postponed until 2018. Q2 2017: No new info. Q1 2018: Zoning is complete. Construction may commence in 2018. Q2 2018: The developer says they don't have a set time plan for the scheme. They have announced two tenants. ICA and Millesson. Moving completion date to 2020. Q4 2018: Name change to Onsala Gårdar. No news on construction start. Q3 2020: Previous developer dropped out and the municipal is looking for a new developer. Previous date for completion has been removed and not a new one is set. Q1 2021: They have no developer for the area, they have sold parts of the land to Kungsbacka municipality (where the land is planned today).
There is a small piece of land of about 5-6,000 sqm that they consider diffrent options of what they should do with the piece of land. Q3 2021: No news. Q1 2022: The municipality is looking for parterns to develop something in the area. Retail is still an option. Q2 2022: No new updates. It appears the municipality is still looking for a development partner. Q2 2023: No news</t>
  </si>
  <si>
    <t>https://www.kungsbacka.se/Bygga-bo-och-miljo/Aktuella-projekt/Onsala/Mariedalskrysset/</t>
  </si>
  <si>
    <t>http://onsalagardar.se/</t>
  </si>
  <si>
    <t xml:space="preserve">https://kungsbacka.se/bygga-bo-och-miljo/aktuella-projekt/mariedalskrysset </t>
  </si>
  <si>
    <t>59.32674, 18.25710</t>
  </si>
  <si>
    <t>Revcap</t>
  </si>
  <si>
    <t>2030</t>
  </si>
  <si>
    <t>Q1 2015: There are major plans for Orminge Centrum which primarily consists of 1,000 new apartments. A retail component of 10,000 sqm is also being planned. Much of the new retail space will be allocated to the bottom floors of the new residential buildings. No solid timetable available at this time. Q3 2015: SC sold by Atrium Ljungberg, buyer not yet announced and it is not known if the plans will proceed. Q4 2015: Buyer will be announced in November. Plans are progressing. Q1 2016: Buyer is Revcap. Unclear what action they will take regarding this project. Q3 2016: Zoning is expected to be completed during 2018. Q1 2017: No updates. Zoning is still ongoing. Q2 2017: No change. Q1 2018: No change, zoning is ongoing. Q2 2018: No new info. Q4 2018: No news on the retail part of the project. Q3 2020: Ground work of the SC has commenced while the zoning plan for the resi component was just accepted in april. Q1 2021: The municipal is still developing a zoning plan. The timeframe is all the way to 2030 where 1 500 apartments is expected to be built, both near as well as on top of the shopping center. Q3 2021: The city council of Nacka decided in May to update the zoning plan to 6 000 sqm of retail, 400 parking spaces and 450 apartments is planned to be included. Q1 2022:  No updates on the retail extension, although building of apartments, and extensions of roads, water and sewage has begun. The first to be finished in 2024 and the latter in 2022. Both of these projects are included in the 2030 plan to renew and develop Orminge Centrum. Q2 2022: no new update. Due to it being part of a larger development project of Orminge the only completion date is for the entire development plan: 2030. Q2 2023: No new updates on this project.</t>
  </si>
  <si>
    <t>http://www.fastighetsvarlden.se/notiser/planer-massiv-utbyggnad-av-orminge-c/</t>
  </si>
  <si>
    <t>http://www.nvp.se/Arkiv/Artiklar/2014/05/Kritik-mot-utbyggnad-av-Orminge/</t>
  </si>
  <si>
    <t xml:space="preserve">https://www.nacka.se/stadsutveckling-trafik/har-planerar-och-bygger-vi/sok-projekt-pa-namn/orminge-centrum/knutpunkten/#panel-startpage </t>
  </si>
  <si>
    <t>https://www.nacka.se/stadsutveckling-trafik/har-planerar-och-bygger-vi/sok-projekt-pa-namn/orminge-centrum/knutpunkten/#panel-startpage</t>
  </si>
  <si>
    <t xml:space="preserve">Park Central </t>
  </si>
  <si>
    <t>Region City, Gothenburg central station</t>
  </si>
  <si>
    <t>Jernhusen AB, NCC Property development</t>
  </si>
  <si>
    <t>Q2 2023: Zoning plan has been approved and construction is scheduled to start in early 2024, and the building is expected to be finished in 2027. Park Central is the office building Jernhusen and NCC is building together. This is part of a larger city development project around the central station. As a part of this the central station is also being reworked with 15 000 sqm total area for mixed commercial use. The construction of this part will start mid 2024 and finish 2026.</t>
  </si>
  <si>
    <t>Partille Port</t>
  </si>
  <si>
    <t>Partille 11:8-9</t>
  </si>
  <si>
    <t>57.74022, 12.11638</t>
  </si>
  <si>
    <t>Gamla Kronvägen 35</t>
  </si>
  <si>
    <t>Biltema (6,500 sqm), Coop (3,500 sqm)</t>
  </si>
  <si>
    <t>Q3 2015: A new RP of up to 30,000 sqm will be constructed along with housing and an arena. Ground work has commenced during spring 2014. Opening postponed from 2015 to September 2016. Q4 2015: This project was owned by KF Fastigheter and PEAB. KF Fastigheter sold their share (50%) in December 2015 to PEAB. Q2 2016: Construction of retail components delayed. Some stores will open continously but the major part of the retail will likely open later in the process (2018-2020). Q1 2017: No updates. Q2 2017: The Coop store, a pharmacy, restaurant and café will open on the ground floor of the first residential building. In a later construction phase there will be a SC with four small retail pavilions. Q1 2018: No new info. Q2 2018: No new info. Q4 2018: Coop has planned opening in spring 2019. Completion for the whole project is planned to 2021. Q1 2020: Coop opened in 2019 and Lidl is supposed to open a store soon. Completion is now estimated to 2021. Q3 2021: No news. Q1 2022: Parts of the project seems to be completed, entailing housing and the retail areas. In december 2021 parts of the area were still under construction. Coop, Kronans apotek, some resturants, and the gym STC opened on the premises. Q2 2022: Almost everything is finished apart from housing units and some retail space consisting of a LIDL and a restaurant which are planned to be finished by the fall of 2022. Q2 2023: The project was delayed for a few months but Lidl opened in the spring of 2023 which was the final piece of the project.</t>
  </si>
  <si>
    <t>https://peab.se/projekt/bostader/partille-port-partille/</t>
  </si>
  <si>
    <t>http://www.partilletidning.se/2016/06/nu-borjar-partille-port-byggas/</t>
  </si>
  <si>
    <t xml:space="preserve">https://www.partilletidning.se/nyheter/lidl-till-partille-port-f%C3%A5r-s%C3%A4llskap-av-hemlig-restaurang-1.56369837 </t>
  </si>
  <si>
    <t>Paushuset</t>
  </si>
  <si>
    <t>Affärshuset Paus</t>
  </si>
  <si>
    <t>Centrum 18:1</t>
  </si>
  <si>
    <t>59.63503, 17.07915</t>
  </si>
  <si>
    <t>Andersson Company</t>
  </si>
  <si>
    <t>Alm Småa Bostad, Andersson Company</t>
  </si>
  <si>
    <t>Q2 2022: The zoning plan has passed the consultation phase and is being reviewed at the moment, which means the next step would be approval. No timeframe has been set for that process. But the consultation phase where mostly citizens were involved will mostly likely lead to some structural changes including: Smaller scale, fewer floors on the highest part of the building, some rearrangement of the designs of higher floors, expanded share of the building to retail and offices. 
Q2 2023: The development-plan has been in the review stage since Q2 of 2022 and is currently awaiting approval. The plan suggests it could take up to 10 years from the point where it's legally bound but there is still no timeline for when the redevelopment is set to be complete.</t>
  </si>
  <si>
    <t>https://vaxer.enkoping.se/detta-byggs-just-nu/byggprojekt/nya-paushuset.html https://vaxer.enkoping.se/detaljplaner-i-enkoping/detaljplaner/paushuset.html</t>
  </si>
  <si>
    <t>Plats för Göteborg</t>
  </si>
  <si>
    <t>57.70012, 11.99022</t>
  </si>
  <si>
    <t xml:space="preserve">Örgrytevägen, Valhallagatan, Mölndalsån  &amp; Skånegatan   </t>
  </si>
  <si>
    <t>Balder, Castellum, HSB, Platzer, Riksbyggen, Skanska, Stena Fastigheter, Wallenstam</t>
  </si>
  <si>
    <t>Q1 2021: Plats för Göteborg is an initiative with the aim of developing the area between Nya Ullevi and the Swedish Exhibition Center. The plan takes a holistic approach to the arena, commerce, housing, companies and places for sports and events. However, this is a project that is competing with Westfield Göteborg, meaning only one of these two projects will be executed. Q2 2022: the city council has decided that a new arena is being built wither where the current arena is or where valhallabadet is. A new city bath is also being constructed most likely on the other side of the street from the arena.</t>
  </si>
  <si>
    <t>https://platsforgoteborg.se/</t>
  </si>
  <si>
    <t>https://www.gp.se/nyheter/g%C3%B6teborg/klart-stor-politisk-uppg%C3%B6relse-om-ny-arena-och-stadsbad-i-g%C3%B6teborg-1.69070303</t>
  </si>
  <si>
    <t>https://www.svt.se/nyheter/lokalt/vast/uppgifter-politikerna-overens-scandinavium-ersatts-med-arena-for-16-000-askadare</t>
  </si>
  <si>
    <t>Prisma</t>
  </si>
  <si>
    <t xml:space="preserve">Härnösand </t>
  </si>
  <si>
    <t>62.63281, 17.93833</t>
  </si>
  <si>
    <t xml:space="preserve">Westerlinds &amp; Härnösands Kommunfastigheter </t>
  </si>
  <si>
    <t xml:space="preserve">Refurbishment </t>
  </si>
  <si>
    <t xml:space="preserve">Q2 2023: Prisma is changing name to Graf and in the process the City Mall is also undergoing refurbishment and modernization, there are no current news about the project but it was said to start after new years of 2022, the investment is comprismed of 40 million SEK. Finishing date can not be found. The primary reason for the refubishment is to increase the accessability and establish some apartments. </t>
  </si>
  <si>
    <t xml:space="preserve">Södermanland </t>
  </si>
  <si>
    <t xml:space="preserve">Nyköping </t>
  </si>
  <si>
    <t xml:space="preserve">Stenbocken 1 </t>
  </si>
  <si>
    <t>58.77232, 17.01967</t>
  </si>
  <si>
    <t xml:space="preserve">Regio </t>
  </si>
  <si>
    <t>-</t>
  </si>
  <si>
    <t xml:space="preserve">Q2 2023: Regio is developing a new store for "Eko" with Pål Jungs Hage, the area is estimated at 8000 SQM, the opening is supposed to happen fall 2023 but no set date can be found. </t>
  </si>
  <si>
    <t>RegionCity</t>
  </si>
  <si>
    <t>Gullbergsvass 17:5, 703:23 etc</t>
  </si>
  <si>
    <t>57.71302, 11.98132</t>
  </si>
  <si>
    <t>Gullbergsvassgatan</t>
  </si>
  <si>
    <t>Q1 2016: Major refurbishment of the central station in Gothenburg. Added retail will be one of the components. Still early stages and no specifics available regarding construction start and GLA. Q2 2016: Added GLA estimate of 20,000 sqm. Q1 2017: Zoning is still ongoing and the project is estimated to gain legal force during Q3 2017. Q2 2017: No change. Q1 2018: Zoning is still ongoing but construction is still planned to commence in autumn 2018. Q2 2018: Zoning is not complete yet. The developer is still displaying autumn 2018 as planned construction start, but I believe it may be optimistic. Q4 2018: The zoning is still ongoing. Planned construction start is set to 2019. Q1 2021: The plan was accepted by the building commitee but is yet to be accepted by city council during 2021. Q3 2021: The plan was accepted by city council. The development area will connect Gothenburg Central Station with Västlänken, where construction is ongoing and is expected to be completed in 2026. The entire area consists of two detailed plans with a total construction volume for Jernhusen of approximately 150,000 sq.m. BTA. The fact that the detailed plan has now gained legal force is an important milestone for the new district that is being created, where you will literally be able to take the train straight into the office. Construction is expected to start in 2023 and be completed by the opening of Västlänken in 2026. says Roger Sundbom Regional Manager Project Development South / West at Jernhusen. Q1 2022:  Jernhusen and NCC are joining forces in this project creating a joint venture. The construction contract for the office/retail/service building of 40,000 sqm (called park central) is expected to be signed 2022 and construction to start late 2023. Project expected to finish in 2026. The entire project area (~150,000sqm) is expected to be finished in 2030. Q2 2022: The zoning plan is accepted, but has been appealed and is now at the land- and environmental court. Although perliminary construction start is still set for 2023. Q2 2023: No new information.</t>
  </si>
  <si>
    <t>http://www.regioncity.se/</t>
  </si>
  <si>
    <t>https://goteborg.se/wps/portal/start/byggande--lantmateri-och-planarbete/kommunens-planarbete/plan--och-byggprojekt/!ut/p/z1/hZHtboIwFIZvZXfQ-hF0P4EEMzHClGXCH1Po0XVC25Tiohe2G9iNrYURp9kHaUL6nPd9z2mLMrRBGSdHtieaCU5Ks08zZxsP5o9Tb-DiaHYf4IckjINluIhwOEbP_wkyU8a_fC7-8t9ibzX0RhjPomHr_yM-Nf7Jdjyc4cF8PAinjjfB7iL0R044ccLFBK1RhrK6ySum10BU8YLSuv3vhKpsjZMKULr-eD_cSSVe4aAtpVAwCnRBOKVMQaHZ0ahsRZaEu1KCuZ1U8FbLagNPyUkaSclqTSxtVG7NcIRSyAq47uU2wFPiALwnecNKWi_FW2wHKPSlkS8qWYIG2kuFBB4IZXgXaVl5PeSli438vudAo6JoZPu6MSgmaJfQ3cia8kvn2m-Uupk6UWTHip50poBBaVJWsDeZPtOnqwO1Wlk9bc4J5OefV_oJWjIgCA!!/dz/d5/L2dBISEvZ0FBIS9nQSEh/p0/IZ7_42G01J41K86B70ALKC36K76KL7=CZ6_P1JQ8B1A0OG9F0ITKPFNKLO0K4=MEviewDetail!BN0604QCP13==/#info-2</t>
  </si>
  <si>
    <t>http://www.goteborg2021.com/fler-tar-sikte/jernhusen/</t>
  </si>
  <si>
    <t xml:space="preserve">https://goteborg.se/wps/portal/start/byggande--lantmateri-och-planarbete/kommunens-planarbete/plan--och-byggprojekt/!ut/p/z1/lYzNCoJAFEafpvW9Mw4ztpwJlLyiVkp6NyIUYT8qIS16-qRVbaS-3QfnHGAogbvm0Z6ase275jr9inWdiWjjO2ExDZcBrnPKgoTiFEnB_g3g1yy6rXQeYphK4P_9z9Jv_gzA8_lq8k2tZIgiUoJ87QzamFaeJqMpNrADBh7u_fl4GdsDVC5BjWqBwoPhVhTlM7cv3Zjz_w!!/# https://www.byggvarlden.se/megaprojekt-tar-fart-vid-goteborgs-central/ https://regioncity.se/platsen/ https://regioncity.se/platsen/ </t>
  </si>
  <si>
    <t>Retail park Erikslund</t>
  </si>
  <si>
    <t>Västsverige</t>
  </si>
  <si>
    <t>Traversgatan 12</t>
  </si>
  <si>
    <t>Q2 2023: No information available regarding the timeframe of the project.</t>
  </si>
  <si>
    <t xml:space="preserve">Retail Park Erikslund </t>
  </si>
  <si>
    <t xml:space="preserve">Västermanland </t>
  </si>
  <si>
    <t>Hallsta Gårdsgatan</t>
  </si>
  <si>
    <t>Q2 2023: Biltema expands their operations in Erikslund, the new warehouse has expanded in size but has the same tenant, they have also added a new storage room and a café along their regular operations. Newsflow is limited but it appears that the warehouse has opened.</t>
  </si>
  <si>
    <t>ReTuna Återbruksgalleria</t>
  </si>
  <si>
    <t>Ekeby 2:30</t>
  </si>
  <si>
    <t>59.38855, 16.45096</t>
  </si>
  <si>
    <t>Folkestaleden 7</t>
  </si>
  <si>
    <t>Eskilstuna Energi och Miljö</t>
  </si>
  <si>
    <t/>
  </si>
  <si>
    <t>Q4 2017: ReTuna is aiming to grow and wants to expand with potentially a Rekea-store where they will sell old IKEA furnitures that has undergone a makeover. Q3 2018: No new info. Q4 2018: No news. Q2 2022: Ikea has since 2020 had a second hand store in retuna. The SC wants to expand more but no definite plans found yet. Q2 2023, no new information</t>
  </si>
  <si>
    <t>https://www.dagenshandel.se/article/view/573352/aterbruksgalleria_expanderar</t>
  </si>
  <si>
    <t>Ringen</t>
  </si>
  <si>
    <t>59.30785, 18.07515</t>
  </si>
  <si>
    <t>Q2 2023: On 9/3, they have commenced the demolition work for the western part of Ringen (refurbishment), and during the spring, the construction of the layout for the new retail spaces will begin. On 17/4, the demolition work was completed, and the construction of the layout has started. Additionally, on 9/3, it has been confirmed that Kappahl will open a new store in Ringen in the autumn of 2023, becoming one of the larger stores in the center.</t>
  </si>
  <si>
    <t>Rosenkälla Handelsområde</t>
  </si>
  <si>
    <t>Rydboholm 2:1</t>
  </si>
  <si>
    <t>59.49793, 18.17196</t>
  </si>
  <si>
    <t>Highway E4/276 intersection</t>
  </si>
  <si>
    <t>Private Austrian Investor</t>
  </si>
  <si>
    <t>Orrtornet AB</t>
  </si>
  <si>
    <t>Planned (on hold)</t>
  </si>
  <si>
    <t>Q3 2014: A very large project north of Stockholm. It still very unclear how big the retail component in this project will finally be. Phase 1 will consist of about 100,000 sqm GLA (half of the total project GLA). Most of the GLA will likely be retail but there will also be some office, enterainment and other components. The plans and zoning are moving forward and construction start is set for 2016. Q1 2015: The plans were approved by the municipality in September 2014. Separate zoning regarding roads are still in progress. Q3 2015: Construction start postponed until 2017. Opening is likely postponed until 2019. Q2 2016: The separate zoning for the roads is still in progress and is delaying the project. Construction start during first half of 2017 is possible. Q1 2017: The road plan for Rosenkälla was approved in summer of 2016. The approval was a prerequisite for the construction start although there are no updates regarding the construction start. Q2 2017: Construction of the new exit to the retail park that has been approved in the new road plan is aimed to begin in 2018 with completion in 2020. The developer have announced that construction will begin within five years. Q1 2018: Roadwork is postponed until 2019. According to the developer construction of the retail part is more likely to begin in 2022. Q2 2018: No new info. Q4 2018: No change, the developer is waiting for Trafikverket to start building the road before the development of the RP can start. Q2 2019: The scheme is delayed. Trafikverket was ready to start work on the new roads, however, stopped the project because the plans with the RP was pushed longer into the future. We suggest changing  the scheme to on hold. Q3 2019: No news. Q3 2020: Trafikverket has developed a traffic plan for the area. The zoning plan has become legaly binding. Now it is up to the developer to conduct the development. Q1 2021: No news but the project has not been given any attention and may be considered on hold. Q3 2021: No news. Q1 2022: No news. Q2 2022: No news. Q2 2023: No news. Seems like the project is still on hold.</t>
  </si>
  <si>
    <t>https://mitti.se/nyheter/byggstart-rosenkalla-drojer/</t>
  </si>
  <si>
    <t>https://www.trafikverket.se/nara-dig/Stockholm/projekt-i-stockholms-lan/E18-vag-276-Rosenkalla/</t>
  </si>
  <si>
    <t>Ruds centrum</t>
  </si>
  <si>
    <t>Kymmen 2</t>
  </si>
  <si>
    <t>59.405428, 13.519427</t>
  </si>
  <si>
    <t>Rudstorget</t>
  </si>
  <si>
    <t>Q2 2022: The owner of the centrum wants to develop housing and a mall for retail purposes in the area. About 350 apartments and a shopping mall. A new zoning plan is currently under development. No info on square meters of the intended mall. Q2 2023: The project is still in the planning phase, no news regarding a timeframe.</t>
  </si>
  <si>
    <t>https://karlstad.se/karlstadvaxer/projekt/rud-kymmen-2/</t>
  </si>
  <si>
    <t>https://www.nwt.se/2021/12/15/vill-storsatsa-pa-ruds-centrum-planerar-350-bostader-och-galleria/</t>
  </si>
  <si>
    <t>Sandbäckens handelsområde</t>
  </si>
  <si>
    <t>STADSLIDEN 2:4</t>
  </si>
  <si>
    <t>63.85037, 20.29499</t>
  </si>
  <si>
    <t>Ersmarksvägen</t>
  </si>
  <si>
    <t>Umeå Municipality</t>
  </si>
  <si>
    <t xml:space="preserve">Q1 2018: Umeå municipality is planning to work out a new zoning plan for an area between Norra länken and road 364 to allow the development of a retail park. A letter of intent has been signed with RED. The estimated GLA is 40,000 sqm. Q2 2018: No new info. Q4 2018: No news. Q3 2019: The detailed development plan is according to Umeå Municipality expected to be accepted in October 2019. Q4 2019: The munucipality has accepted the plan. Q2 2022: the infrastructure for the area is planned to be complete by the fall of 2022. Tenants include actors such as Bauhaus, Rusta and Elgiganten. No new info, the project seems to still be under construction. </t>
  </si>
  <si>
    <t>http://www.mynewsdesk.com/se/umea/pressreleases/avsiktsfoerklaring-foer-del-av-nytt-handelsomraade-2406807</t>
  </si>
  <si>
    <t>http://www.umea.se/umeakommun/byggaboochmiljo/markexploatering/markforverksamheter/umea/sandbackenshandelsomrade.4.159c28515ded26ff4c1f800.html</t>
  </si>
  <si>
    <t>https://www.fri-kopenskap.se/article/view/688796/klart_for_nytt_handelsomrade_i_umea?ref=newsletter&amp;utm_medium=email&amp;utm_source=newsletter&amp;utm_campaign=daily</t>
  </si>
  <si>
    <t>https://www.umea.se/byggaboochmiljo/stadsplaneringochbyggande/markexploatering/markforverksamheter/markforhandel/sandbacken.4.7d7d901172bb372c5d96b.html</t>
  </si>
  <si>
    <t>Shopping park Kållered</t>
  </si>
  <si>
    <t>Kållered 1:135</t>
  </si>
  <si>
    <t>57.60378, 12.04804</t>
  </si>
  <si>
    <t>Ekenleden 2</t>
  </si>
  <si>
    <t>IKEA Centres</t>
  </si>
  <si>
    <t xml:space="preserve">2023: IKEA opened their warehouse in may of 2023
Q2 2014: IKEA is already onsite with a standard IKEA unit of about 24,000 sqm. IKEA will possibly replace this unit with a new one. If this happens, IKANO will likely construct a SC adjacent to the new IKEA unit. In addition to this, Henderson was planning to construct 30,000 sqm of additional retail in the area. However, IKANO recently bought the Henderson owned part of Shopping Park Kållered. There are plans to connect the IKEA unit with a SC. Zoning in progress but in early stages. The entire area could when finished contain up to 160,000 sqm retail. Q4 2014: Project scaled back to only 25,000 sqm additional retail and a new IKEA unit. This will help the project move forward in a quicker pace than the previous plans. Q2 2016: Preliminary construction start set for 2018 with opening in 2021. Zoning still in progress. Q3 2016: Zoning completed. The IKEA unit will be 37,000 sqm and the SC 40,000 sqm. Q4 2016: The plans have been appealed which could delay the construction start. Q2 2017: Construction had commenced when site was visited in June 2017. Q1 2018: No change. The new IKEA-store is due to open in 2019. Q2 2018: No change. Q4 2018: No new info. Q1 2019: Another extension is proposed by Adapta, who wants to extend the part of the RP called Eken with 13 000 sqm. No change for the existing extension. Q3 2019: The new IKEA-store plans to open in 2020, and then the construction of the shopping center can begin. Q1 2020: Plans are delayed and IKEA plans to open in early 2021. Q1 2021: The project has for various reasons been delayed but is still hopes to open during 2021. Q3 2021: No information regarding the shopping centre but IKEA is expected to open in september 2021. Q1 2022:  IKEA has still not opened and have no date set for opening. Delays due to the pandemic, construction delays and finally the robotic warehouse not running optimally. No updates on rest of SC plans. Q1 2022: IKEA is still delayed. Q2 2022: The new ikea has still not opened and there is still no new developments in regards to the SC, since the opening of the new ikea and the demolition of the old one is a prerequisite of the SC being built. Q2 2023: </t>
  </si>
  <si>
    <t>http://molndalsposten.se/nyheter/ikeas-jatteprojekt-avgors-i-rattssalen/</t>
  </si>
  <si>
    <t>http://www.molndal.se/arkiv/detaljplaner/kalleredkopstad.5.5e35cb0e13b91ab67f78000929.html</t>
  </si>
  <si>
    <t>https://www.gp.se/ekonomi/s%C3%A5-blir-ikeas-nya-varuhus-i-k%C3%A5llered-1.21552932</t>
  </si>
  <si>
    <t>https://www.molndalsposten.se/nyheter/oklar-framtid-f%C3%B6r-k%C3%B6pcentrumet-har-h%C3%B6rt-av-oss-till-ikea-f%C3%B6r-att-f%C3%A5-en-tydligare-tidplan-1.48728656 https://www.ikea.com/se/sv/stores/goteborg-kallered/ett-nytt-hem-foer-ikea-kallered-puba58fecd0 https://www.molndal.se/startsida/bygga-bo-och-miljo/samhallsplanering---molndal-vaxer/detaljplaner/detaljplaner/2017-01-17-kallered-kopstad.html</t>
  </si>
  <si>
    <t>Simrishamn Handelsområde (Phase 2)</t>
  </si>
  <si>
    <t>Simrishamn Handelsområde</t>
  </si>
  <si>
    <t>Simrishamn</t>
  </si>
  <si>
    <t>Tisteln 2</t>
  </si>
  <si>
    <t>55.55178, 14.33138</t>
  </si>
  <si>
    <t>Simria</t>
  </si>
  <si>
    <t>Simrishamn Municipality</t>
  </si>
  <si>
    <t>Fastighetsutveckling AB</t>
  </si>
  <si>
    <t>Q1 2018: It is now confirmed that Stora Coop opened at the site in 2016 as well as Apoteksgruppen. There are still plans for an additional 3,400 sqm to be built. Q2 2018: No new info. Q4 2018: No news. Q2 2022: something is being constructed behind the coop building. An area of 7500 sqm a 1400 sqm department store, with 2000 sqm delivery and parking area. The rest (about 4000 sqm) is for greenery. Q2 2023: No new information.</t>
  </si>
  <si>
    <t>http://www.ystadsallehanda.se/simrishamn/article2004109/Detaljplanen-nu-klar-for-nytt-handelsomrade.html</t>
  </si>
  <si>
    <t>http://www.ystadsallehanda.se/simrishamn/handelsomrade-vaxer/</t>
  </si>
  <si>
    <t>https://va-gruppen.se/markarbete-tisteln-2/</t>
  </si>
  <si>
    <t>Sisjön (phase 2-3)</t>
  </si>
  <si>
    <t>Högsbo 37:1-2</t>
  </si>
  <si>
    <t>57.64333, 11.95353</t>
  </si>
  <si>
    <t>Sisjövägen 40</t>
  </si>
  <si>
    <t>Bygg-göta, Regio</t>
  </si>
  <si>
    <t>Alaska Holding Sverige AB</t>
  </si>
  <si>
    <t>Ziva Elite personal training center, Willys</t>
  </si>
  <si>
    <t>Q2 2016: Divided into three phases. The first will contain a Bauhaus unit of 17,000 sqm and a Biltema store of 7,300 sqm. The second phase of about 35,000 sqm will be a shopping centre and the third additional stores, offices and a hotel. Opening delayed for the first phase, will open in autumn 2016. Q2 2016: No news about the second and third phase. Earliest construction start is likely 2017. Q1 2017: Planning of design and content of shopping centre is still ongoing. Q2 2017: No new info. Q1 2018: No new info. Q2 2018: Sportshopen opened in Chillis old premises of 4,500 sqm. Only smaller extensions of a total of 4,350 sqm have opened. Ziva Elite Personal Training Centre (1,500 sqm) and Willys (716 sqm) are new while Snus2 is extending their premises by 300 sqm. Some community services are signed for 1,700 sqm. No update on any larger extensions. Q4 2018: Regio has bought premises of 38 000 sqm of Alaska Fastigheter in Sisjön. The two property owners are going to work together to develop the area, however, unclear how.  Q3 2019: No new info about the extension. Q3 2020: Zoning is still ongoing and attention to the project is done on priority and resoruce basis from the municipality's side. Therefore, no time fram is set. Q1 2021: No news. Q3 2021: No news. Q1 2022: No news. Q2 2022: According to the municipality website construction is ongoing. No further news. Q2 2023: Bygg-göta bought 1 property in the retail-park from Alaska holding Sweden for SEK 650m. There's however no new timeframe for the construction and when it will be finished.</t>
  </si>
  <si>
    <t>http://news.cision.com/se/alaska-fastigheter/r/flera-nya-hyresgaster-till-sisjon-i-host,c2332304</t>
  </si>
  <si>
    <t>https://www.lokalguiden.se/artiklar/stor-satsning-i-sisj%C3%B6n</t>
  </si>
  <si>
    <t>SKHLM Skärholmen Centrum</t>
  </si>
  <si>
    <t>59.27602, 17.90947</t>
  </si>
  <si>
    <t>Storholmsgatan 1-29, 2-18</t>
  </si>
  <si>
    <t>Grosvenor</t>
  </si>
  <si>
    <t>Q2 2023: Project is completed.</t>
  </si>
  <si>
    <t>Skiftinge Handelsområde</t>
  </si>
  <si>
    <t>59.38654, 16.52933</t>
  </si>
  <si>
    <t>Gårdskälsgatan 6</t>
  </si>
  <si>
    <t>Under Construction</t>
  </si>
  <si>
    <t xml:space="preserve">Q1 2021: A few stores has started  to move in durng the fall but no info if it is completely done. Q3 2021: It is still under construction. Q1 2022: Large parts has been completed but certain parts are still under construction. Q2 2022: Restaurants like KFC and Jureskogs has opened up this year, and a YUMYUM is set to open in 9 months. There are still, as of May 2022, still almost 11 000 sqm left for tenants. The infrastrucre around and for these remaining areas are currently being constructed and installed. Q2 2023: project is completed. </t>
  </si>
  <si>
    <t xml:space="preserve">https://news.cision.com/se/eskilstuna-kommun/r/byggstart-for-skiftinge-handelsomrade,c2617473 </t>
  </si>
  <si>
    <t>https://ekuriren.se/nyheter/eskilstuna/artikel/annu-en-restaurangkedja-bekraftar-eskilstunaetablering-handelsomradet-i-skiftinge-vaxer/l6no4mzr</t>
  </si>
  <si>
    <t>Gåskarlen 3</t>
  </si>
  <si>
    <t>55.49052, 13.48588</t>
  </si>
  <si>
    <t>Korrehusgatan</t>
  </si>
  <si>
    <t xml:space="preserve">
ICA Supermarket, Gardeco blommor, Apoteksgruppen, Action Sportstore, Jysk, Jem &amp; Fix, OKQ8, Sibylla, Däckteam, Tvättdepån, Elon, STC, Linnea Basilika, Dollarstore, Vreab lagerhotell, Landäng, Skurups Brasvärme, Sibylla, Empir uterum, 47/Meca, Washworld</t>
  </si>
  <si>
    <t>Dollarstore (3000 sqm), Sibylla, OKQ8, Vreab Lagerhotell, Subway, Apoteksgruppen, Gardeco, Willys</t>
  </si>
  <si>
    <t>Q1 2017: Construction has begun and opening will be done in stages during 2017-2018. Q2 2017: Construction is ongoing. A newly signed tenant is Subway. Postponed opening year to 2018. Q1 2018: Newly signed tenants are Apoteksgruppen and Gardeco. Q2 2018: Next unit of 1,500 sqm will house Elon, Euronics and Linnea &amp; Basilika. Construction of these stores will commence in spring 2019 and open one year later. Q4 2018: Four new tenants has opened in November; Sibylla, Jysk, Gardeco and Apoteksgruppen. Q3 2019: No new info. Q1 2020: The extention is under construction and should be completed during 2020. Q3 2020: Still under construction with 3 buildings. Opening date is set to fall of 2021.  Q1 2021: New completion timeframe is 2022 where Willys will be one and be around 3 200 sqm. The 3 200 sqm for Willys is included in the 20 000 sqm, all 20 000 sqm is estimated to be completed 2022. Q1 2022: Willys has opened and the construction is complete. ÖoB is opening a 1,850 sqm store next to Willys. It is expected to open spring 2023. No new updates Q2 2023:  ÖoB opened in may 2023 in the new premises of 1850sqm.</t>
  </si>
  <si>
    <t>http://www.mynewsdesk.com/se/skurups_kommun/pressreleases/elon-euronics-och-linnea-och-basilika-klara-foer-skurups-handelsplats-2462735</t>
  </si>
  <si>
    <t>Sky City, Arlanda Airport</t>
  </si>
  <si>
    <t>Sky City</t>
  </si>
  <si>
    <t>Arlanda Flygplats</t>
  </si>
  <si>
    <t>Swedavia</t>
  </si>
  <si>
    <t>Q2 2023: Everything is proceeding according to schedule. The marketplace will be opened in multiple phases, with the first phase set to open after the summer.</t>
  </si>
  <si>
    <t>Slakthusområdet</t>
  </si>
  <si>
    <t>59.29299, 18.07921</t>
  </si>
  <si>
    <t xml:space="preserve">Rökerigatan 1A-E, Arenavägen, Hallvägen </t>
  </si>
  <si>
    <t>Q2 2022: The whole area is said to be done by 2035 with the new subway station opening 2030, which is when the majority of changes will have happened. A lot of resturants are already moving to the area, a theather has moved there and stockholms konstnärliga högskola is have new locals build in the area with the intent to move the shcool there in 2029. All in all the area is 200 000 sqm for offices, housing, culture, retail, restaurants, hotels, educational facilities etc. Q2 2023: No new information.</t>
  </si>
  <si>
    <t>https://www.al.se/omraden/stockholm/slakthusomradet/</t>
  </si>
  <si>
    <t>https://nyatunnelbanan.sll.se/sv/slakthusomradet</t>
  </si>
  <si>
    <t>https://www.al.se/stadsutveckling/omraden/stockholm/slakthusomradet</t>
  </si>
  <si>
    <t>https://nyatunnelbanan.se/sv/ny-station-under-jord-tar-plats-i-slakthusomradet/</t>
  </si>
  <si>
    <t>Slussen, Glashuset &amp; Mälarterassen</t>
  </si>
  <si>
    <t>Slussen</t>
  </si>
  <si>
    <t>59.32035, 18.07208</t>
  </si>
  <si>
    <t>Slussen, Katarinavägen</t>
  </si>
  <si>
    <t>Atrium Ljungberg</t>
  </si>
  <si>
    <t xml:space="preserve">Q1 2015: Major refurbishment of Slussen which is a central transportation hub in the center of Stockholm. The plans include a retail component. Size and time schedule not yet confirmed. Q3 2015: A number of appeals have delayed this project. The final round of appeals are now being handled by the supreme court. Q1 2016: The appeals were dismissed and construction start is set for 2016. Some early groundwork has already commenced. Still unclear specifics and timing regarding the retail component. Q2 2016: Ground work ongoing. Q1 2017: Ground work still ongoing. Q2 2017: Construction on the retail component will commence beginning of 2018. Size revised to 8,000 sqm. According to the developers, the fact that the mall will be significantly smaller than the approved retail area  is that it would not be possible to get buoyancy in a larger SC. Q1 2018: No change. Q3 2018: No change. Q4 2018: Stockholm Stad is looking for a buyer that can develop Slussen Galleria. Q4 2019: The SC is expected to have approximately 50 stores. The city has started building the outside of the mall, and will sell it once this is done. The SC will open 2024 at the earliest.  Q3 2020: Atrium Ljungberg is the biggest developer for the Slussen area and is to develop 8 000 sqm. No other news besides this. Q1 2021: The new golden bridge connecting Slussen with the old town has been put in place as well as the upper level from it is nearly completed. The second phase has now commenced and nearly the whole Sodermalmstorg will be shut down untill the opening 2025. Q3 2021: Despite reports on retail components at 16 000 sqm, there is no other news about 16 000 sqm, 8 000 sqm still seems to be the aim. Q1 2022: No news. Q2 2022: According to Atrium Ljungberg's website there will be 16 000 (BTA) sqm in total retail area connecting the subway with the new busstation and Saltsjöbanan around Slussen. It seems unclear at the moment how much retail space there actually will be. Q2 2023: The first tenants have moved in to Katarinahuset. The renovation is expected to be fully completed in the summer. In the autumn, the new Gondolen will open with an entrance from Katarinahuset. As part of the development of the new Slussen, plans are also underway for a cluster of new shops and services directly adjacent to the new Slussenterminalen. Several restaurants will also open along the waterfront in Mälarterrassen. The commercial area will be completed by the end of the project in 2025. It seems like Mälarterassen will be in the space where the SC was supposed to be from the start. </t>
  </si>
  <si>
    <t>https://www.fastighetsvarlden.se/notiser/nu-ska-innerstans-nya-handelsplats-saljas/</t>
  </si>
  <si>
    <t>http://www.stockholmdirekt.se/nyheter/nya-slussen-far-underjordisk-galleria/repqfe!9PFpFobdtW5L20exMnyTyw/</t>
  </si>
  <si>
    <t>https://www.al.se/projekt/mojliga/sodermalm/</t>
  </si>
  <si>
    <t>https://www.al.se/stadsutveckling/omraden/stockholm/slussen/</t>
  </si>
  <si>
    <t>https://www.stockholmdirekt.se/nyheter/film-se-slussens-nya-underjordiska-galleria/repslk!6pZlJPWi3mc9FjA5ULM6Zw/</t>
  </si>
  <si>
    <t xml:space="preserve">https://www.al.se/stadsutveckling/omraden/stockholm/slussen/ </t>
  </si>
  <si>
    <t>57.32118, 13.54354</t>
  </si>
  <si>
    <t>GBJ Bygg</t>
  </si>
  <si>
    <t>Stadium Outlet</t>
  </si>
  <si>
    <t xml:space="preserve">Q2 2022: a 1200 sqm Stadium Outlet is being constructed next to Jysk. Construction to start fall 2022. Planned opening; fall 2023. Q2 2023: Stadium outlet opened in smålandia köpcentrum in april of 2023. </t>
  </si>
  <si>
    <t>https://www.smalandia.nu/ny-etablering-pa-smalandia-12-5-2022/</t>
  </si>
  <si>
    <t>https://www.sportfack.se/artiklar/20220517/har-oppnar-stadium-outlet-2023/</t>
  </si>
  <si>
    <t>64.76571, 21.02544</t>
  </si>
  <si>
    <t xml:space="preserve">Varugatan </t>
  </si>
  <si>
    <t xml:space="preserve">Herde Förvaltning </t>
  </si>
  <si>
    <t>Q2 2022: Regio has signed a lease with XXL sport och Vildmark. A 2400 sqm new unit with a silver enviromental certification. Regio has also signed a lease for 2800 sqm with elgiganten. Q2 2023: no update</t>
  </si>
  <si>
    <t>https://www.fastighetssverige.se/artikel/regio-bygger-ny-butik-pa-2-400-kvadratmeter-at-xxl-43354 https://www.fastighetsvarlden.se/notiser/regio-hyrt-ut-2-800-kvm-till-elgiganten-i-skelleftea/</t>
  </si>
  <si>
    <t>Solna Business Park</t>
  </si>
  <si>
    <t>Solna  Business Park</t>
  </si>
  <si>
    <t>Yrket, Fräsaren</t>
  </si>
  <si>
    <t>59.359475, 17.979719</t>
  </si>
  <si>
    <t>Svetsarvägen</t>
  </si>
  <si>
    <t>Fabege &amp; Castellum</t>
  </si>
  <si>
    <t>Fabege &amp; NCC</t>
  </si>
  <si>
    <t>Q2 2020: A new project to expand and turn Solna Business park into a area with more than just offices. 350 apartments and 140 000 sqm for retail, restaurants and commercial service is planned. A total of four blocks is planned with no timeframe set but is expected to be  approved in the first step of the zoning process in June 2020. Q2 2022: Zoning plan has still not left the constultation phase which was supposedly held in august of 2020. It is for 35 000 sqm of apartments and 140 000 sqm other facilities. Retail, restaurants and other services are planned for the bottom floors. Q2 2023: No new information</t>
  </si>
  <si>
    <t>https://www.fastighetssverige.se/artikel/tungviktare-i-omfattande-nysatsning-i-solna-business-park-36202</t>
  </si>
  <si>
    <t>Solåsen handel</t>
  </si>
  <si>
    <t>Solås Center</t>
  </si>
  <si>
    <t xml:space="preserve">Överblicken 2, 6, 9 </t>
  </si>
  <si>
    <t>57.75264, 14.16566</t>
  </si>
  <si>
    <t>Industrigatan, Herkulesvägen</t>
  </si>
  <si>
    <t>Förvaltnings AB Lustgården</t>
  </si>
  <si>
    <t xml:space="preserve">Q3 2016: Early plans of an expansion to the southwest of Solås Center. Could be up to 50,000 sqm. Project could be realized in about 5-6 years. Q1 2017: No news Q2 2017: No new info. Q1 2018: No new info. Q2 2018: No new info. Q4 2018: No news. Q3 2019: No new info and no info about the project on the owner's website. Q2 2022: A dollar store is being built in the area but that seems to be the last new estblishment in this large and long investment, the properties Överblicken 2, 6 and 9 which are the properties where this expansion has been taken place are now complete stores and includes such actors as Media Markt, XXL, Stadium, K-Rauta, Rusta and Lager 157. Q2 2023: Dollarstore opened in early 2023, marking the last tenant of the project. </t>
  </si>
  <si>
    <t>http://www.jp.se/article/redan-fullt-pa-solasen/</t>
  </si>
  <si>
    <t>https://www.fastighetsvarlden.se/notiser/genesta-koper-del-av-solasen/</t>
  </si>
  <si>
    <t>https://www.jp.se/2021-09-25/sa-forandras-solasen-efter-dollarstores-storsatsning--har-ar-nasta-projekt-i-omradet-det-ringer-folk-varje-vecka</t>
  </si>
  <si>
    <t>Spiralen</t>
  </si>
  <si>
    <t>58.58608, 16.19062</t>
  </si>
  <si>
    <t>Drottninggatan 59</t>
  </si>
  <si>
    <t>Lundbergs</t>
  </si>
  <si>
    <t>Redevelopment/Refurbishment</t>
  </si>
  <si>
    <t>Q2 2023: No new information, the second floor will transform into a coworking space with 250 office units. Some retailers have moved within the mall through densification and some have moved out. There are however no new information regarding exactly how much space for retailers specificallythat is lost. The regional manager of PEAB confirms that the project will be completed late 2024</t>
  </si>
  <si>
    <t>Stallsikens Handelsområde</t>
  </si>
  <si>
    <t>58.41059, 13.87817</t>
  </si>
  <si>
    <t>Q1 2021: No new info. Q3 2021: Bergendahls is planning on opening a EKO store in a 8 200 sqm big property. The estimated time fram is this fall. SHF also acquired another propery of 2 400 sqm next to EKOs. Q1 2022:  EKO opened in October 2021. No updates on the newly aquired property. Q2 2022:  SHF has signed a lease with Axfood for 2 400 sqm in Stallsiken and the store opened on june 2. It is a Snabbgross so it is wholesale store available for restaurateurs/ other companies as well as individual consumers (as long as they are members).  Q2 2023: the project is still under construction and there's no information regarding when it will be finished</t>
  </si>
  <si>
    <t>Stenungstorg</t>
  </si>
  <si>
    <t>58.06829, 11.81676</t>
  </si>
  <si>
    <t>Q3 2021: Citycon has, in close collaboration with the municipality of Stenungsund, produced a proposal for a new detailed plan. The proposal entails a further development of the center in the form of an expansion with 180 apartments close to the sea in two new residential buildings, and with trade and service on the ground floor. The municipality's population and tourism are steadily growing and the new travel center at Stenungstorg, which is planned to be inaugurated in 2024, will make the site a hub for public transport. Citycon plans to transform Stenungstorg into a modern city center with a mix of housing, trade, services and hotels. Q1 2022: No updates from the municipality. Project consists of a planning and design phase for the area between 2020-2023, and a planned construction phase 2022-2035. Q2 2022: Zoning plan is in the consultation phase. Q2 2023: The property owners initiated a relocation of businesses within the SC during Q2 of 2023, this relocation will be finished in late 2023. At the same time they are renovating the facade. Otherwise there are no new updates regarding the construction.</t>
  </si>
  <si>
    <t xml:space="preserve">https://www.stenungsund.se/webbsidor/huvudmeny/byggabomiljo/samhallsplanering/detaljplaner/pagaendedetaljplaner/stenungsundstatort/bostaderochhandelvastanvindsgatanstenung3282.4.6269c58b161569bf28c43655.html https://www.citycon.com/development-projects/stenungstorg-centrum-gothenburg </t>
  </si>
  <si>
    <t>59.41710, 17.85619</t>
  </si>
  <si>
    <t>Patrizia Immobilien</t>
  </si>
  <si>
    <t xml:space="preserve">Q3 2019: The property owner has signed a contract with intention to expand the RP with new spaces for retail, a new entrance and a new parking spot in several floors.  Q3 2020: The proposal is still being processed and has not yet reached the reviewing stage. Q1 2021: The zoning plan has been accepted. Q3 2021: No news on time frame. Q1 2022:  Accodring to the zoning plan the project has 5 years to be completed or the municipality has the right to change of cancel the plan. Otherwise no news. Q2 2022: no new updates. Q2 2023: No new updates on this project. </t>
  </si>
  <si>
    <t>https://www.fastighetsvarlden.se/notiser/patrizia-vill-bygga-ut-stockholm-quality-outlet-med-annat-an-handel/</t>
  </si>
  <si>
    <t>https://www.jarfalla.se/byggaochbo/stadsutvecklingochdetaljplaner/pagaendeplanarbeten/stockholmqualityoutlet.4.2c11b54a16b168e81dad64cd.html</t>
  </si>
  <si>
    <t>Stora Bernstorp</t>
  </si>
  <si>
    <t>Sunnanå 12:49</t>
  </si>
  <si>
    <t>55.61513, 13.10792</t>
  </si>
  <si>
    <t>Vassavägen 20-24</t>
  </si>
  <si>
    <t>Standard Life, Burlöv Municipality</t>
  </si>
  <si>
    <t>RED</t>
  </si>
  <si>
    <t>Bauhaus (17,000 sqm)</t>
  </si>
  <si>
    <t>Q1 2015: Another 20,000 sqm will be built east of the current RP. Timetable still unknown. Apart from this, Bauhaus will open a store of 19,000 sqm in the area during 2014 (under construction). Q3 2015: Previous information seems to be inaccurate. Bauhaus not open and can't confirm construction start. The entire project is likely delayed. Q1 2016: Still no news, changing status to "on hold". Q2 2016: Still no news. May be cancelled. Q1 2017: Still no new info. Likely cancelled. Q2 2017: This project is now active. The properties have been sold to Standard Life Investment and the developer has applied for permission to demolish the Media Markt and build a unit that will be leased to Bauhaus increasing the total GLA with 8,000 sqm.  Q1 2018: No new info. Q2 2018: No new info. Q4 2018: Bauhaus opened fall 2018, the store is 17 000 sqm. The RP is being rebranded with a name change to Bernstorp and rebranding of the current buildings. The property owner is further planning to increase the RP with  17 000 sqm with planned construction start spring 2019. In the future a phase 4 with another 40 000 sqm retail area might be possible. Q2 2022: RED has plans for the area and zoning plans at the municipality with building right for around 30 000 sqm land. Biltema is opening a 8000sqm store there with the ambition to open first half of 2023. RED has also entered a purchase agreement with the municipality for an area of 46000 sqm (building rights 15000sqm) because an international actor has plans to estblish a store in the area, with hopes of opening in the begining of 2024. Q2 2023: The extension-plan have been on review until the 13th of june 2023 and is now awaiting approval before construction can start.</t>
  </si>
  <si>
    <t>http://ricoestatedevelopment.se/malmo-bernstorp</t>
  </si>
  <si>
    <t>https://www.market.se/nyhet/storsatsning-pa-stora-bernstorp-vi-skapar-ett-nytt-barkarby</t>
  </si>
  <si>
    <t>https://www.fastighetssverige.se/artikel/red-okar-infor-ny-stor-etablering-i-bernstorp-42608</t>
  </si>
  <si>
    <t>https://www.fastighetssverige.se/artikel/biltema-till-bernstorp-41417</t>
  </si>
  <si>
    <t>Stornallen</t>
  </si>
  <si>
    <t>57.73289, 12.94012</t>
  </si>
  <si>
    <t>Q3 2020: Renovation of the malls second and third floor. Q2 2022: No news on older projects, likely cancelled. New owner Svenska handelsfastisgheter wants to renovate from a galleria to make way for bigger tenants and aimed towards discounters. Q2 2023: No new information.</t>
  </si>
  <si>
    <t>https://www.borasdly.se/nyheter/storknallens-nya-agare-planerar-for-renovering/</t>
  </si>
  <si>
    <t>https://www.bt.se/naringsliv/storknallens-nya-agare-vill-bygga-om-tror-inte-pa-galleria-som-koncept/</t>
  </si>
  <si>
    <t xml:space="preserve">Kvarteret Sperlingens Backe </t>
  </si>
  <si>
    <t>59.33616, 18.07341</t>
  </si>
  <si>
    <t>Sturegatan / Birger Jarlsgatan</t>
  </si>
  <si>
    <t>Abu Dhabi Investment Authority (ADIA)</t>
  </si>
  <si>
    <t>Abu Dhabi Investment Authority (ADIA), Tam Retail, Vasakronan AB</t>
  </si>
  <si>
    <t>Q1 2021: The plan is to start preparatory work in late spring. Once the projecting part is completed, it will take 5 years for it to finnished. Q3 2021: The project leader for this venture stated earlier that they included possible appeals in their time frame of the project so it should not be affected sevearly. Q1 2022: No News Q2 2022:  Appeals have been rejected by the land and environmental court which means the project has gotten a green light. Some minor demolition will start in early summer and the plan is to have the south side done by second half of 2026. The northern side would start after that. Q2 2023, No new information, the south side of the project are still expected to be completed by 2026.</t>
  </si>
  <si>
    <t xml:space="preserve">https://www.lokalnytt.se/artiklar/1052/sturegallerian-vaxer-och-nya-kontorsytor-skapas </t>
  </si>
  <si>
    <t>https://www.mitti.se/nyheter/klart-nya-sturekvarteret-far-byggas/repvek!6Qh3OMeos54QxAfhxw4Pjw/</t>
  </si>
  <si>
    <t>Q1 2021: The plan is to start preparatory work in late spring. Once the projecting part is completed, it will take 5 years for it to finnished. Q3 2021: The project leader for this venture stated earlier that they included possible appeals in their time frame of the project so it should not be affected sevearly. Q1 2022: No News. Q2 2022:  Appeals have been rejected by the land and environmental court which means the project has gotten a green light. Some minor demolition will start in early summer and the plan is to have the south side done by second half of 2026. The northern side would start after that. Q2 2023: The project is progressing with new developments occurring on a weekly basis, primarily focusing on the facade at the moment</t>
  </si>
  <si>
    <t>Sund Handelsområde</t>
  </si>
  <si>
    <t>Mariestad</t>
  </si>
  <si>
    <t>Sund 1:1</t>
  </si>
  <si>
    <t>58.681912, 13.834577</t>
  </si>
  <si>
    <t>Sunnevadsvägen</t>
  </si>
  <si>
    <t>Mariestads Municipiality</t>
  </si>
  <si>
    <t>Q1 2017: The municipality is planning a retail park with retail and smaller industries. How much retail in GLA is still unclear. The zoning has been appealed by neighbors, but in the latest judgement the Land and Environment Court ruled in favour of the municipality. Q3 2017: Zoning is still ongoing. Q1 2018: Zoning plan has been approved. Q2 2018: No new info. Q4 2018: The zoning plan was divided in two plans where one of them is approved. Both plans enables retail  but unclear how much is planned to be established. Q2 2022: Nothing has happened in the area in which this plan would take place. Project put on hold for now. Q2 2023: no new updates</t>
  </si>
  <si>
    <t>https://mariestad.se/Mariestads-kommun/Bygga--Bo/Stadsplanering/Detaljplaner/Sunds-verksamhetspark.html</t>
  </si>
  <si>
    <t>http://www.dagenshandel.se/article/view/341867/mariestadsborna_kan_fa_nytt_handelsomrade</t>
  </si>
  <si>
    <t>Svågertorp Malmö (IKEA)</t>
  </si>
  <si>
    <t>55.55277, 12.98644</t>
  </si>
  <si>
    <t>Nornegatan 1-12, Kulthusgatan 1 etc.</t>
  </si>
  <si>
    <t xml:space="preserve">IKEA Fastigheter AB, SNREF, Aberdeen Asset Management, Schroders </t>
  </si>
  <si>
    <t>Q2 2022: The Svågertorp IKEA is currently being rebuilt. Q2 2023: the new spaces are set to open in 2025.</t>
  </si>
  <si>
    <t>https://www.fastighetsvarlden.se/notiser/ikea%E2%80%AFsatsar-i-malmo-blir-andra-i-varlden-med-nytt-koncept/</t>
  </si>
  <si>
    <t xml:space="preserve">https://www.ikea.com/se/sv/newsroom/corporate-news/ikea-oeppnar-unik-citybutik-pa-triangelns-koepcenter-mitt-i-malmoe-pubd64bb592 </t>
  </si>
  <si>
    <t>59.39397, 17.90225</t>
  </si>
  <si>
    <t>Q3 2015: Major refurbishment and plans for added floors for offices. Some new stores will also be added, but it is unclear how much GLA this would translate to. Q1 2016: No news. Still early stages. Q2 2016: No news. Q1 2017: No news. Q3 2017: No new info. Will change status to on hold. Q1 2018: Status remains on hold. Q4 2018: No news. Q3 2019: No news. Q2 2022: No news project likely cancelled, but the area around the SC has been through a number of refurbishments to make the area more safe and attractive. Q2 2023 refurbishments to the areas around the center is to be finished in the fall of 2023. otherwise there are no news regarding the SC.</t>
  </si>
  <si>
    <t>http://www.mitti.se/forsta-bilden-av-nya-tensta-centrum/</t>
  </si>
  <si>
    <t>Tornby Handelsområde (phase 3)</t>
  </si>
  <si>
    <t>Glasstaven 4, Glasdörren 7</t>
  </si>
  <si>
    <t>58.43252, 15.60294</t>
  </si>
  <si>
    <t>Svedengatan/Fröstorpsgatan</t>
  </si>
  <si>
    <t>Nordstjernan AB</t>
  </si>
  <si>
    <t>Q2 2016: Third phase added of 24,000 sqm. Unclear if all of this will be designated for retail. Construction start set for 2017. Assume opening in 2018. Q3 2016: Construction start set for Q1 2017. Size revised to 10,000 sqm. Q1 2017: First unit will be 5,000 sqm and Granngården has signed for a premises of nearly 2,500 sqm. Construction is aimed to start early 2017  with opening in spring 2018. Q2 2017: Not able to confirm if construction has commenced. Q1 2018: Construction of the new unit has commenced and planned opening for Granngården, the first out of three tenants to move in, will be in spring 2018. Q2 2018: Granngården has not opened yet. No info on when the store will open. Q3 2018:Moving up completion dateas I can still not confirm the Granngården has opened. Q4 2018: Previous information about Granngården is incorrect even though there were several articles and a press release. There has been no construction of phase 3. Project considered planned. Q1 2021: NCC has sold all units but no news regarding the development of construction. Q3 2021: Mio seems to be completed or nearly done. One unit is labeled as sold and one unit is labeled as for sale. No timeline expressed. Q1 2022: MIO is opened. Q2 2022: An EKO has opened at Glasdörren 9, a Comfort (VVS ventilation etc store) at Glasdörren 8, a car-store called Assarssons Bil is being constructed at Glasstaven 4. Glasdörren 7 is still unexploited. Q2 2023: Assarssons bil have opened in 2023, no news regarding glasdörren 7.</t>
  </si>
  <si>
    <t>http://www.market.se/bransch/mode/tornby-vaxer-med-fler-kedjor</t>
  </si>
  <si>
    <t>https://www.lokalnytt.se/artiklar/1786/ncc-utvecklar-tornby-handelsomrade</t>
  </si>
  <si>
    <t>Trollhättan Långskeppet 6</t>
  </si>
  <si>
    <t>Trollhättan Långskeppet 7</t>
  </si>
  <si>
    <t>58.31855, 12.31339</t>
  </si>
  <si>
    <t>Överby</t>
  </si>
  <si>
    <t>SPP Fastigheter</t>
  </si>
  <si>
    <t>Wästbygg Projektutveckling</t>
  </si>
  <si>
    <t>Hornbach</t>
  </si>
  <si>
    <t xml:space="preserve">Q2 2020: The building is under construction and is expected to be done spring 2021 with Hornbach as tenant. Q1 2021: No new info. Q3 2021: No new info. Q1 2022: Hornbach open at the end of june 2021. </t>
  </si>
  <si>
    <t>Trygg Hansa-huset</t>
  </si>
  <si>
    <t>Brädstapeln 13, 16</t>
  </si>
  <si>
    <t>59.33305, 18.04491</t>
  </si>
  <si>
    <t>Fleminggatan 16</t>
  </si>
  <si>
    <t>Areim Fastigheter AB, SEB Trygg Liv</t>
  </si>
  <si>
    <t>Ica, Systembolaget</t>
  </si>
  <si>
    <t>Ica, Systembolaget, Apoteket Hjärtat, SATS, Holy Greens, Itamae</t>
  </si>
  <si>
    <t>Q2 2016: Areim and SEB intend to establish 10,000 sqm of retail and service in the lower ground floor of the two properties. Zoning is in progress and should be completed by the end of 2016 or early 2017 which could allow for construction start in 2017. Assume opening in 2018. Q1 2017: The zoning process is ongoing and the proposed plan is out for public consultation. Q3 2017: No change. Q1 2018: The zoning process is delayed. Moving construction start up to 2019. Q2 2018: No new info. Q4 2018: Building permit for the under ground SC has been approved. The area is prelet to Ica Kvantum, Systembolaget and a gym. The scheme should be finished October 2019 and planned construction start was in 2018, however unclear if construction has started. Q3 2019: No new info about the construction. Q2 2022: In 2021 the land and environment court repealed the plans for the extension of this building and no newer news of it can be found. Q2 2023: no new information, project likely still on hold or cancelled.</t>
  </si>
  <si>
    <t>http://www.fastighetsvarlden.se/notiser/areimseb-skapar-ny-handelsplats-om-10-000-kvm/</t>
  </si>
  <si>
    <t>https://www.stockholmdirekt.se/nyheter/klart-for-ny-galleria-under-trygg-hansa/reprfA!OaYLwvyKBsz@PoaKZXmU4g/</t>
  </si>
  <si>
    <t>Tumstocken (at Arninge Retail Cluster)</t>
  </si>
  <si>
    <t>Arningevägen/E18</t>
  </si>
  <si>
    <t>Q2 2023:  The construction, as well as Ica Maxi is expected to be completed in spring 2025.</t>
  </si>
  <si>
    <t xml:space="preserve">TÖCKSMARKS STOM 3:3 </t>
  </si>
  <si>
    <t>59.51022, 11.81894</t>
  </si>
  <si>
    <t>Töcksfors Handelspark AB (Skandinaviske Handelsparker AS)</t>
  </si>
  <si>
    <t>Q1 2014: Divided into three phases. Phase 1 (SC) of 15,900 sqm GLA opened in March 2012. Phase 2 will start in 2014 and phase 3 in 2015. The second and third phases will be about equally large. Q3 2015: The SC has had a bad start with a lot of stores closing. The vacancies are currently high and this will likely mean that phase 2-3 will be postponed or even cancelled. Changing status to "on hold". Q1 2016: Property owner intends to fill up vacancies before moving ahead with any plans for extension. Q3 2016: ICA Supermarket will open in October 2016 (existing unoccupied space). An ICA Kvantum unit was planned of 3,500 sqm, but was downsized to an ICA Supermarket. This establishment may help this project to get started again. Q1 2017: ICA Supermarket has opened. Q2 2017: No updates Q1 2018: According to the Concilia the rental work is in progress but there are no news about when construction of future phases is likely to begin. Keeping status on hold. Q2 2018: No change. Q4 2018: No news. Q2 2022: no news. Project likely cancelled.</t>
  </si>
  <si>
    <t>http://www.dagenshandel.se/nyheter/tocksfors-oppnar-nytt/</t>
  </si>
  <si>
    <t>http://nwt.se/arjang/2015/10/12/ica-kvantum-oppnar-i-handelsparken</t>
  </si>
  <si>
    <t>60.63372, 16.99305</t>
  </si>
  <si>
    <t>H&amp;M Home, Intersport, Diechmann, Carlings and Apoteket</t>
  </si>
  <si>
    <t>Q2 2019: The shopping centre is going to be refurbished and Eurocommersial invests 300 million SEK. The refurbishment will include new exterior and interior facade, new toilets, walls and floor as well as a new visual expression and new logo and colors. 10 new tenants are supposed to open in one to two years. H&amp;M will expand their store with H&amp;M Home and Intersport, Diechmann, Carlings and Apoteket will open with new interior concepts. Q3 2019: The refurbishment will be completed within 1-2 years.  Q3 2020: The refurbishment is expected to be done spring 2021. Several new stores will open along with a new H&amp;M concept store. Q1 2021: The refurbishment has started and two phases are done while the last phase is not completely done yet. No estimated timeframe given. Q3 2021: The shopping center i still undergoing a big construction. Sushi Yama is one new actor that has opened. Eurocommercial plans for incorporating a lot mor experiental elements to the mall. Q1 2022: Project completed september 2021.</t>
  </si>
  <si>
    <t>https://www.dagenshandel.se/article/view/660964/valbo_kopcentrum_i_ny_skrud?ref=newsletter&amp;utm_medium=email&amp;utm_source=newsletter&amp;utm_campaign=daily</t>
  </si>
  <si>
    <t>https://www.fastighetssverige.se/artikel/eurocommercial-storsatsar-pa-valbo-31972</t>
  </si>
  <si>
    <t>60.62757, 16.98906</t>
  </si>
  <si>
    <t>Motonet</t>
  </si>
  <si>
    <t xml:space="preserve">Q2 2022: Svenska Handelsfastigheter has signed a land purchase agreement of 14 000 sqm for commerce purposes. The acqusition is to make Valbo köpstad more attractive with more shops, fast food restaurants and other services. Q2 2023: Motonet will open at valbo köpstad in the third quarter of 2024, the extension will be 5000sqm. Also other retailers are scheduled to move in 2024-2025. </t>
  </si>
  <si>
    <t xml:space="preserve">https://news.cision.com/se/svenska-handelsfastigheter/r/forvarvar-mark-utanfor-gavle-for-fortsatt-expansion-av-valbo-kopstad,c3520942 </t>
  </si>
  <si>
    <t>Valbo-Ön 31:1</t>
  </si>
  <si>
    <t>Ängsbergsvägen</t>
  </si>
  <si>
    <t>Valbo Volymhandel AB</t>
  </si>
  <si>
    <t>Q4 2016: The current zoning allows for about 15,000 sqm of additional retail. Further zoning is ongoing to allow for even more retail. No confirmed construction start yet. Q1 2017: City Council voted against the new plan that would allow even more retail. The proposal for a new zoning plan must be reviewed before deciding on the exploitation agreement for Valbo Köpstad. No confirmed construction start for the 15,000 sqm additional retail. Q2 2017: No news. Scheme on hold. Q 1 2018: This scheme will unlikely proceed after the refusal. Keeping status on hold. Q2 2018:This is on hold for now but even though the municipality has refused the full extension as proposed they might revise the size of the extension and propose a new plan. Q4 2018: No news. Q1 2020: This is a political conflict in the city and zoning is unlikely to start as long as the political landscape is unchanged. Q3 2021: No news. Q1 2022: No news. Q2 2022: On NIAMs website there is no indcation of them owning anything in Valbo anymore and it appears that Svenska Handelsfastigheter has bought NIAMS commercial real estate in the area. Project therefore likely cancelled. Q2 2023: Project cancelled, Svenska handelsfastigheter are the new owners.</t>
  </si>
  <si>
    <t>http://www.arbetarbladet.se/opinion/debatt/vi-sager-nej-till-att-bygga-ut-valbo-kopstad</t>
  </si>
  <si>
    <t>http://www.gd.se/gastrikland/gavle/valsjobacken-gar-fore-valbo-kopstad</t>
  </si>
  <si>
    <t xml:space="preserve">https://niam.se/fastigheter https://www.fastighetsvarlden.se/notiser/shf-forvarvar-hela-16-mdr-fran-niam/ </t>
  </si>
  <si>
    <t>Valparaiso</t>
  </si>
  <si>
    <t>Valparaiso 2</t>
  </si>
  <si>
    <t>59.35060, 18.10555</t>
  </si>
  <si>
    <t>Södra Hamnvägen, close to the docks</t>
  </si>
  <si>
    <t xml:space="preserve">Alecta </t>
  </si>
  <si>
    <t>Q3 2016: The entire area called "Norra Djurgårdsstaden" is a new city district. Construction has begun in some parts. The SC will likely be about 30,000 sqm and construction start is set for 2020 with opening in 2022. Q2 2017: No change. Q1 2018: No new info. Q2 2018: No new info. Q4 2018: No change. The municipality believe construction start is not possible until 2022. Q4 2019: No change. Construction will not begin until 2022 at the earliest.  Q3 2020: The project is being delayed and they are planing to size down the sqm by half. Completition date is not set. Q1 2021: Construction is planned to start 2024 the earliest. No news regarding size. Q3 2021:Start of construction of infrastructure at the earliest take place in 2026 and the start of construction of office may at the earliest be 2028. Under 2021, Valparaiso will be designating land through direct instruction with the correlation process. The process aims to sign a land allocation agreement with an anchor builder who, together with the city, develops the area until consultation, whereby the building rights are allocated land. The anchor builder is guaranteed a land allocation of approximately 75,000 sqm of light BTA. Q2 2022: Alecta and Nordr have been selected as the new anchor tenants for the Valparaiso site, with consultation for the project scheduled for Q1 2024, adoption of a plan set for Q4 2025 and construction start in 2027. Out of 150 000 sqm in total they are getting 50 000 sqm. The rest will likely be sold to other actors. As of now it appears that Alecta will construct premises on 30 000 sqm and Nordr will produce 200 residences on the remaining area. Q2 2023: The construction start of the infrastructure can earliest take place in 2026, and the construction start of the offices/commercial peremisis can earliest take place in 2028.</t>
  </si>
  <si>
    <t>https://www.lokalnytt.se/artiklar/2350/en-plats-fylld-av-liv</t>
  </si>
  <si>
    <t>https://www.ncc.se/lediga-lokaler/valparaiso/  https://växer.stockholm/projekt/valparaiso/</t>
  </si>
  <si>
    <t xml:space="preserve">https://www.fastighetsvarlden.se/notiser/alecta-fastigheter-och-nordr-vinner-50-000-kvm-i-valparaiso/ https://www.byggnyheter.se/20220502/26945/alecta-fastigheter-och-nordr-blir-ankarbyggare-i-norra-djurgardsstaden </t>
  </si>
  <si>
    <t>Viared</t>
  </si>
  <si>
    <t>57.69816, 12.82301</t>
  </si>
  <si>
    <t>Viaredsvägen, Segloravägen etc</t>
  </si>
  <si>
    <t>Q1 2016: The Viared area is already being developed for logistics but retail will also be established. No solid GLA figures and openings will likely be continous. The municipality is currently in the process of selling land in the area. Q2 2016: No news. Q1 2017: No news. Q3 2017: No new info. Q1 2018: No new info. changing status to on hold. Q4 2018: The municipality has put the zoning plan on hold and it is not in their priorities for the upcoming year. Q2 2022: the municipality website for this area is still labeled "not prioritized plan". Q2 2023 Hemtex logisticscenter and warehouse opens in 2023, otherwise there's no new information on the retail park.</t>
  </si>
  <si>
    <t>http://sverigesradio.se/sida/artikel.aspx?programid=95&amp;artikel=6262212&amp;playaudio=5462044</t>
  </si>
  <si>
    <t>https://www.boras.se/trafikochstadsplanering/stadsplaneringochsamhallsutveckling/detaljplanering/pagaendeplanarbete/planuppdrag/viaredviaredostra.5.4a371097158f308d07349f89.html</t>
  </si>
  <si>
    <t>56.23058, 15.25896</t>
  </si>
  <si>
    <t>Q2 2022: 20 000 sqm up for sale for retail purposes in the area. Q2 2023: Biltema opened in may of 2023 in the retail park otherwise there's no new information regarding the retail park.</t>
  </si>
  <si>
    <t xml:space="preserve">https://www.ronneby.se/naringsliv--arbete/mark-och-lokaler/byggklar-mark.html </t>
  </si>
  <si>
    <t>Väla Centrum</t>
  </si>
  <si>
    <t xml:space="preserve">Väla Centrum </t>
  </si>
  <si>
    <t xml:space="preserve">Skåne </t>
  </si>
  <si>
    <t>Välamarknaden 3</t>
  </si>
  <si>
    <t>Marknadsvägen 9</t>
  </si>
  <si>
    <t xml:space="preserve">Skandia Liv </t>
  </si>
  <si>
    <t xml:space="preserve">Q2 2023: Proposed plan to expand Väla, this includes a parking garage, a co-working space, more busstations, the area of the new part of the RM is estimated to be about 52,000 SQM. Part of the public is highly against the proposition, the project might hence see some difficulties in actually gaining traction. The SQM of the extension is lowered because Väla counts entire area not GLA </t>
  </si>
  <si>
    <t>Välsviken handelsområde</t>
  </si>
  <si>
    <t>59.396905,13.5762318</t>
  </si>
  <si>
    <t>Välsviken fastigheter</t>
  </si>
  <si>
    <t>2023 &amp; 2030</t>
  </si>
  <si>
    <t xml:space="preserve">Q2 2022: A 12 550 sqm Bauhaus is being constructed with planned opening fall 2023. there is another 4000 sqm where a tenant can have a unit built.
Q2 2023: No new news, latest is that Bauhaus started construction in 2022. </t>
  </si>
  <si>
    <t>https://www.nwt.se/2022/04/06/nu-har-det-forsta-spadtaget-tagits-till-bauhaus-nya-varuhus-i-karlstad/?loggedIn=true</t>
  </si>
  <si>
    <t>59.47972, 18.29782</t>
  </si>
  <si>
    <t>Q2 2023: The construction have started, the new premises are expected to be completed in spring 2024.</t>
  </si>
  <si>
    <t>59.48231, 18.28154</t>
  </si>
  <si>
    <t>Q4 2016: ICA Fastigheter has bought a property in the western part of Åkersberga Handelsområde adjacent to Pilstugetorget (where Stora Coop is the anchor tenant). The new extension could be up to 15,000 sqm GLA. No confirmed date for construction start or opening. Q3 2017: ICA plans to etablish the concept of "Goda Grannar", which they already have etablished in Barkaby and Erikslund and include neighbors like Starbucks, Webhallen, Tele2, Systembolaget etc. No further info regarding start date or date for opening. Q1 2018: Opeing date for the ICA store is set for summer 2019, but still not decided for the other tenants.   Q2 2018: No new info. Q4 2018: The Ica store seems to be under construction. No news on the other tenants. Q3 2019: The ICA store opening was planed for summer 2019, now it will not be possible. Q1 2020: The project has been delayed due to the rebuilding of a road nearby. Construction does not seem to have started yet. Q1 2021: Certain changes has been made but the municipal is awaiting a building permit which is expected to come during this spring. Q3 2021: No news. Q1 2022: The ICA maxi store is set to open in 2023, with construction start during the spring 2022. Q2 2022: Construction has started and opening is planned for spring of 2023. Q2 2023: Ica Maxi opened in 2023.</t>
  </si>
  <si>
    <t xml:space="preserve">https://www.icafastigheter.se/vara-projekt/akersberga/ </t>
  </si>
  <si>
    <t>Årstafältet</t>
  </si>
  <si>
    <t>Årsta 1:1</t>
  </si>
  <si>
    <t>59.29327, 18.03825</t>
  </si>
  <si>
    <t>Grosshandlarvägen 2</t>
  </si>
  <si>
    <t>ICA Kvantum/Maxi</t>
  </si>
  <si>
    <t>Q3 2015: A new city district with a residential focus. ICA Fastigheter wants to construct a 4,500 sqm ICA-unit with an attached 1,700 sqm for other retail. Q2 2016: Construction start set for 2019. Q1 2017: Opening postponed until 2022. Q2 2017: No change. Q1 2018: No change. Q3 2018: No change. Q4 2018: No change. Q1 2020: The zoning plan is expected for phase 2 south, where ICA is the owner. is expected to be accepted during the beginning of 2021. Q3 2020: Construction is planing to start 2023 if acceptance of the zoning plan is done in the beginning of 2021. Q3 2021: The preparatory ground work on Årstafältet began in the summer of 2018 and means, among other things, that the ground will be strengthened, pipes laid and new stormwater dams created.The work is extensive and complex and in parts it has not been possible to maintain as high a production rate as calculated. Due to this, it is no longer likely that housing construction can start in 2021, which was previously the plan. New information about when housing construction will start will come as soon as possible, the City of Stockholm announces. Q1 2022: Årstafältet is a big project divided into different phases. Phase 1 is now in action with ground preparation and they expect to begin construction in 2023. ICA is involved in phase 2 which is set to start in 2024. No info on the zoning plan for phase 2. Q2 2022:  The phase 2 zoning plan, is in itself divided in two. The one containing the ICA store is called 2nd and is expected to be approved during 2022. Construction is also planned to start 2022 and continue until 2027. This 2nd phase contains; 5 new neighbourhoods with 743 apartments, a pre-school and the ICA store. No specific time-frame for the store. Q2 2023:  A new contractor is expected to establish themselves on the site during the spring/summer, and the work can commence in earnest after the summer of 2023. The construction of residential buildings is currently estimated to begin in the autumn of 2025. Timeframe for the construction is still 2025-2031.</t>
  </si>
  <si>
    <t>https://vaxer.stockholm/projekt/bostader-och-ett-nytt-torg/</t>
  </si>
  <si>
    <t>https://www.icafastigheter.se/vara-projekt/arsta/</t>
  </si>
  <si>
    <t>https://vaxer.stockholm/projekt/nya-bostader-pa-arstafaltet-etapp-2-norra/</t>
  </si>
  <si>
    <t xml:space="preserve">https://www.icafastigheter.se/vara-projekt/arsta/ https://vaxer.stockholm/projekt/bostader-och-ett-nytt-torg/ https://vaxer.stockholm/omraden/arstafaltet/ </t>
  </si>
  <si>
    <t>Älmhults Handelsplats (phase 4)</t>
  </si>
  <si>
    <t>56.55042, 14.16137</t>
  </si>
  <si>
    <t>Handelsvägen</t>
  </si>
  <si>
    <t>7-10</t>
  </si>
  <si>
    <t>Q1 2016: Fourth phase added of 5,000 sqm. Opening is set for 2016 but may be delayed. Can't confirm construction start. Q2 2016: Opening postponed until 2017. Q1 2017: No indication of construction start. Opening of phase 4 will likely be postponed until 2020. Q2 2017: No new info. Q1 2018: No new info. Q2 2018: It is not confirmed but Lidl will likely open a store of 2,000 sqm on Älmhult Handelsplats. If so we do not expect any more retail in this scheme. Q4 2018: No news. Q1 2020: Älmhult handelsplats has decided to build an arena of 2500 seats which will be completed in 2020. They also plan to build a food hall and some stores, unclear if this will be completed in 2020 too. Q3 2020: The arena is done while the food market  is expected to be done 2023. Q2 2022: Älmhult municipality has a zoning plan from ingka centers to redevelop the retail park to be more; an acitivty- and innovations center. The zoning plan is estimated to be done by turn of the year 2022/2023. Q2 2023: no new information.</t>
  </si>
  <si>
    <t>http://www.retailcentres.se/vara-handelsplatser/sverige/projekt-almhults-handelsplats/</t>
  </si>
  <si>
    <t>http://www.almhult.se/download/18.e4ee33013194b82ac480003641/1488471889619/Handelsomr-ant-planbeskrivning.pdf</t>
  </si>
  <si>
    <t xml:space="preserve">https://www.almhult.se/stadsutvecklingplanering/stadsutvecklingsprojekt/almhultshandelsplats.1574.html </t>
  </si>
  <si>
    <t>https://www.almhult.se/stadsutvecklingplanering/detaljplaner/kopmannen1och2almhultshandelsplats.1977.html</t>
  </si>
  <si>
    <t>Örja 34:31, 34:7</t>
  </si>
  <si>
    <t>55.87443, 12.85856</t>
  </si>
  <si>
    <t>Weibullsholm</t>
  </si>
  <si>
    <t>Landskrona municipality</t>
  </si>
  <si>
    <t>Q1 2018: The municipality is planning further extension of retail at the site north of Biltema and Coop. Q2 2018: No new info. Q4 2018: No news. Q2 2022: Weibullsholm has bought 27 800 sqm land between biltema and the station which is this area. They are planning to start construction in 2024 with retailers that have not been estblished in the area. Zoning plan gained legal force already in 2018. Q2 2023: no new information.</t>
  </si>
  <si>
    <t>www.landskronadirekt.com/2017/11/22/handeln-ska-erovras-med-fler-butiker/</t>
  </si>
  <si>
    <t>https://www.hd.se/2017-11-22/planer-for-mer-handel-pa-weibullsholm</t>
  </si>
  <si>
    <t>https://www.skd.se/2022-04-11/nytt-handelsomrade-ska-sta-klart-2024</t>
  </si>
  <si>
    <t>https://karta.landskrona.se/plandokument/pdf/dp1282K-P2018_10_pgbesk.pdf</t>
  </si>
  <si>
    <t>Herrestad-Torp 1:3</t>
  </si>
  <si>
    <t>58.35621, 11.81877</t>
  </si>
  <si>
    <t>Savills Investment Management</t>
  </si>
  <si>
    <t xml:space="preserve">Q1 2016: Zoning ongoing for a possible extension. IKEA Centres has an option to buy 15,000 sqm of land next to City Gross. Construction could begin in 2018 at the earliest. The option is valid until 2019. About 5,000 sqm of GLA could be added. Q2 2016: Zoning still ongoing. Size revised to 8,000 sqm. Q1 2017: Zoning is ongoing and plan has recently been out for public consideration. Q2 2017: No change. Q1 2018: The property has been aquired by Savills and it is unclear how they will proceed with the development. Q3 2018: Savills has not announced any plans for the aquired property. Q4 2018: Zoning still ongoing, no news on Savills plans. Q3 2020: The person resposible within the muncipal has quit so the project is still under review and acceptance of the zoning plan is likely to be made in the fall of 2020. No new info regarding the lease. Q1 2021: The zoning plan is out for consultation but the timelime is still highly unclear at the moment. Q3 2021: No news. Q1 2022:  The zoning plan is in revision and will after that await approval. Q2 2022: Zoning plan has gained legal force. Q2 2023: The review-phase is finished and the zoning plan is not being revised. </t>
  </si>
  <si>
    <t>http://sverigesradio.se/sida/artikel.aspx?programid=125&amp;artikel=6419536</t>
  </si>
  <si>
    <t>https://www.uddevalla.se/bygga-bo-och-miljo/oversiktsplan-och-detaljplaner/detaljplaner-omradesbestammelser/pagaende-detaljplaner/herrestad/herrestad-torp-13-ostra-torp.html</t>
  </si>
  <si>
    <t>https://www.uddevalla.se/bygga-bo-och-miljo/samhallsplanering/detaljplaner-omradesbestammelser/pagaende-detaljplaner/herrestad/herrestad-torp-13-ostra-torp-handelsomrade.html?vv_hit=true</t>
  </si>
  <si>
    <t>Överby Köpcenter (Phase 2)</t>
  </si>
  <si>
    <t>Ladugårdsbyn 1:1</t>
  </si>
  <si>
    <t>Trollhättan Municipality</t>
  </si>
  <si>
    <t>Trollhättan Municipality, PEAB</t>
  </si>
  <si>
    <t>Q2 2014: Divided into three major phases of 12,500 sqm, 15,000 sqm and 22,500 sqm GLA. Construction of phase 1 and 2 of a combined 27,500 sqm was planned to start in February 2014, but has now been delayed due to appeals regarding the zoning (traffic). The county dismissed the appeals in March 2013, but this decision could in turn be appealed once more before the construction can commence. Construction start in 2014 is still possible, but is dependent on any submitted appeals. Q4 2014: The appeals have now been dismissed but the project can still be appealed once more before a final outcome is certain. Any appels should be filed no later the 11th of November. Q1 2015: Construction commenced during March 2015. The first new stores will open in late 2016. Additional stores will open continously but most should be completed in 2017 (assumed opening). Q2 2016: No news. Q1 2017: No new info. Q2 2017: Scheme is delayed. Biltema aim to begin construction of the new store in 2018. The first phase will include City Gross and four other stores where the tenants have not yet been announced. First phase will likely open in autumn 2018. The developer hopes to start construction of second phase in 2018. Q1 2018: Construction of Biltema and City Gross has commenced. Size is revised for the first phase to 15,000 sqm and for the second phase of three stores to 6,000 sqm. Q2 2018: First unit in the second phase will be Hornbach (10,000 sqm). Construction of that unit is planned to begin in 2019. There are still plans for a previously mention unit of 6,000 sqm with three tenants (not yet announced). Q4 2018: No news on phase 2. Q3 2019: Construction start is delayed. The building permit is expected to pass in a short period of time, there is no scheduled start for the construction, Hornbach's goal is to open as soon as possible. Q1 2020:  Biltema opened in 2018. Jysk and EM home have opened during the fall of 2019, Lidl will open during the spring and Hornbach will open in 2021, which seems to be the last part of the planned extension. Q3 2021: No news. Q1 2022: Phase 2 of project complete.</t>
  </si>
  <si>
    <t>https://www.pressreader.com/sweden/ttela/20190910/281711206340296</t>
  </si>
  <si>
    <t>https://www.trollhattan.se/startsida/bygga-bo-och-miljo/kommunens-planarbete/detaljplaner/arkiv/overby-vastra/</t>
  </si>
  <si>
    <t>Överby Köpcenter (Phase 3-)</t>
  </si>
  <si>
    <t>2023: EKO has opened which according to previous notes completes phase 3 of the project
Q2 2014: Divided into three major phases of 12,500 sqm, 15,000 sqm and 22,500 sqm GLA. Construction of phase 1 and 2 of a combined 27,500 sqm was planned to start in February 2014, but has now been delayed due to appeals regarding the zoning (traffic). The county dismissed the appeals in March 2013, but this decision could in turn be appealed once more before the construction can commence. Construction start in 2014 is still possible, but is dependent on any submitted appeals. Q4 2014: The appeals have now been dismissed but the project can still be appealed once more before a final outcome is certain. Any appels should be filed no later the 11th of November. Q1 2015: Construction commenced during March 2015. The first new stores will open in late 2016. Additional stores will open continously but most should be completed in 2017 (assumed opening). Q2 2016: No news. Q1 2017: No new info. Q2 2017: Scheme is delayed. Biltema aim to begin construction of the new store in 2018. The first phase will include City Gross and four other stores where the tenants have not yet been announced. First phase will likely open in autumn 2018. The developer hopes to start construction of second phase in 2018. Q1 2018: Construction of Biltema and City Gross has commenced. Size is revised for the first phase to 15,000 sqm and for the second phase of three stores to 6,000 sqm. There is no additional info on the later phases in this project. The total area planned in this project is still 65,000 sqm. Q2 2018: No new info. Q4 2018: No news of phase 3. Q1 2020:  Biltema opened in 2018. Jysk and EM home have opened during the fall of 2019, Lidl will open during the spring and Hornbach will open in 2021. Q1 2022: Eko will open during fall 2022 which should be the last part of the project.</t>
  </si>
  <si>
    <t>http://ttela.se/nyheter/trollhattan/1.3831462-sa-har-blir-nya-overby</t>
  </si>
  <si>
    <t>https://www.pressreader.com/sweden/ttela/20171023/281479276657495</t>
  </si>
  <si>
    <t>Top 10 largest shopping centres by sales</t>
  </si>
  <si>
    <t>Centre</t>
  </si>
  <si>
    <t>Type of Centre</t>
  </si>
  <si>
    <t>Sales (mSek)</t>
  </si>
  <si>
    <t>Top 10 largest shopping centres by total GLA</t>
  </si>
  <si>
    <t>Top 10 largest retail parks by sales</t>
  </si>
  <si>
    <t>Top 10 largest retail parks by total GLA</t>
  </si>
  <si>
    <t>Top 10 largest hybrid centres</t>
  </si>
  <si>
    <t>Sub-centre</t>
  </si>
  <si>
    <t>Kungens Kurva Shoppingcenter, Heron City</t>
  </si>
  <si>
    <t>Erikslund Handelsområde</t>
  </si>
  <si>
    <t>Erikslund Shoppingcenter</t>
  </si>
  <si>
    <t>i-Huset</t>
  </si>
  <si>
    <t>Ingelsta Handelscentrum, Ingelsta Shopping</t>
  </si>
  <si>
    <t>BolandCity</t>
  </si>
  <si>
    <t>Top 10 largest shopping centres &amp; retail parks by sales</t>
  </si>
  <si>
    <t>Top 10 largest shopping centres &amp; retail parks by total GLA</t>
  </si>
  <si>
    <t>Centre Type Summary</t>
  </si>
  <si>
    <t>Quantity</t>
  </si>
  <si>
    <t>Total Sales (mSEK)</t>
  </si>
  <si>
    <t>Outlet</t>
  </si>
  <si>
    <t>County Summary</t>
  </si>
  <si>
    <t>Quantity SC/RP</t>
  </si>
  <si>
    <t>Total sales (mSEK)</t>
  </si>
  <si>
    <t>Total GLA m2</t>
  </si>
  <si>
    <t>Oxen Större 21</t>
  </si>
  <si>
    <t>Regeringsgatan 48, Norrlandsgatan 15, Mäster Samuelsgatan 20-24, Jakobsbergsgatan 13-17</t>
  </si>
  <si>
    <t xml:space="preserve">111 56 </t>
  </si>
  <si>
    <t>59.33427, 18.06786</t>
  </si>
  <si>
    <t>2000, 2009-12</t>
  </si>
  <si>
    <t>Akademibokhandel, Boqueria</t>
  </si>
  <si>
    <t>Parking spaces in Parkaden.</t>
  </si>
  <si>
    <t>Cecilia Åkessson</t>
  </si>
  <si>
    <t>cecilia.akesson@amffastigheter.se</t>
  </si>
  <si>
    <t>moodstockholm.se</t>
  </si>
  <si>
    <t>56.66020.12.90620</t>
  </si>
  <si>
    <t>56.90213.14.83009</t>
  </si>
  <si>
    <t>59.63552.16.56583</t>
  </si>
  <si>
    <t>55.49082.13.48626</t>
  </si>
  <si>
    <t>56.42614.12.93693</t>
  </si>
  <si>
    <t>3
Akademibokhandeln
Albrekts Guld
Another Store
Apotek Hjärtat
Apoteket
Apple Store
Arken Zoo
Best of Basic 
Bik Bok
Björn Borg
Blommor från oss
BOSS
Brothers
Carlings
Cassels
Cervera
Clas Ohlson
Cubus
D.O,Design Only
Deichmann
Din Sko
Dogman
Dormy
Dressmann
Dressmann XL
Ecco
Elcykelpunkten
ELGIGANTEN MEGASTORE
ELGIGANTEN PHONE HOUSE - DUBBELGÅNGEN
ELGIGANTEN PHONE HOUSE - ENTRÉ 5
ELON/KÖKSCENTRUM
Esprit
Eton
Flying Tiger Copenhagen
Friluftsvaror
Gant
Gina Tricot
Glitter
Granngården
Guldfynd
H&amp;M
H&amp;M Home
Hemtex
Hunkemöller
Håkanssons
Iems
ieye 
Ilva
Intersport
Intimissimi &amp; Calzedonia
J Lindeberg
Jack &amp; Jones
Jeansbolaget
John Henric
Jula
Jysk
KappAhl
Kicks 1
Kicks 2
KIDSBRANDSTORE
Kjell &amp; Company
Kronans Apotek
Kungsängen
Lagerhaus
Lekia
Levi's
Lexington
Lindex
Lundbergs
Lush
Lyko
Lyle &amp; Scott
Lyxxa
Media markt
MQ
Naturkompaniet
Arken Zoo
Dogman
Dormy
Elgiganten
Elon kökscentrum
Flower Team
Granngården
IKEA
Media Markt
Rusta
Smarteyes
XXL
ÖoB
Thansen</t>
  </si>
  <si>
    <t>59.41970, 17.85839</t>
  </si>
  <si>
    <t>59.37072, 18.00285</t>
  </si>
  <si>
    <t>58.43248, 15.59236</t>
  </si>
  <si>
    <t>55.56414, 12.97448</t>
  </si>
  <si>
    <t>58.62257, 16.15664</t>
  </si>
  <si>
    <t>62.44260, 17.34892</t>
  </si>
  <si>
    <t>59.26885, 17.91212</t>
  </si>
  <si>
    <t>59.44504, 18.07164</t>
  </si>
  <si>
    <t>59.30562, 18.12844</t>
  </si>
  <si>
    <t>57.64115, 11.94739</t>
  </si>
  <si>
    <t>59.88521, 17.67005</t>
  </si>
  <si>
    <t>63.85060, 20.29978</t>
  </si>
  <si>
    <t>59.46076, 18.13904</t>
  </si>
  <si>
    <t>59.21149, 15.13797</t>
  </si>
  <si>
    <t>59.88065, 12.28791</t>
  </si>
  <si>
    <t>58.31337, 12.30608</t>
  </si>
  <si>
    <t>56.68568, 16.32084</t>
  </si>
  <si>
    <t>59.60813, 16.60920</t>
  </si>
  <si>
    <t>59.44098, 17.93460</t>
  </si>
  <si>
    <t>57.51432, 12.07477</t>
  </si>
  <si>
    <t>58.35428, 11.81010</t>
  </si>
  <si>
    <t>56.67805, 12.80501</t>
  </si>
  <si>
    <t>59.33235, 18.06154</t>
  </si>
  <si>
    <t>63.17620, 14.69306</t>
  </si>
  <si>
    <t>59.33290, 18.06911</t>
  </si>
  <si>
    <t>65.61861, 22.04179</t>
  </si>
  <si>
    <t>59.60827, 16.45543</t>
  </si>
  <si>
    <t>60.48144, 15.41994</t>
  </si>
  <si>
    <t>57.60587, 12.04624</t>
  </si>
  <si>
    <t>59.08584, 11.26259</t>
  </si>
  <si>
    <t>58.40997, 13.87764</t>
  </si>
  <si>
    <t>55.58038, 13.00387</t>
  </si>
  <si>
    <t>56.25485, 12.89126</t>
  </si>
  <si>
    <t>59.49743, 17.92714</t>
  </si>
  <si>
    <t>57.77475, 14.20468</t>
  </si>
  <si>
    <t>57.12203, 12.25868</t>
  </si>
  <si>
    <t>63.80681, 20.25557</t>
  </si>
  <si>
    <t>56.88483, 14.76504</t>
  </si>
  <si>
    <t>59.65041, 17.09203</t>
  </si>
  <si>
    <t>57.73425, 12.93949</t>
  </si>
  <si>
    <t>59.23791, 17.83328</t>
  </si>
  <si>
    <t>60.64684, 17.14698</t>
  </si>
  <si>
    <t>57.65049, 11.94562</t>
  </si>
  <si>
    <t>59.39624, 13.58069</t>
  </si>
  <si>
    <t>58.43335, 15.58674</t>
  </si>
  <si>
    <t>59.42838, 17.95141</t>
  </si>
  <si>
    <t>59.38743, 13.48179</t>
  </si>
  <si>
    <t>59.00296, 16.22537</t>
  </si>
  <si>
    <t>59.29657, 15.20460</t>
  </si>
  <si>
    <t>59.36268, 17.87332</t>
  </si>
  <si>
    <t>59.18764, 17.57385</t>
  </si>
  <si>
    <t>55.76920, 12.98807</t>
  </si>
  <si>
    <t>59.33881, 18.09074</t>
  </si>
  <si>
    <t>56.87801, 14.77336</t>
  </si>
  <si>
    <t>58.15130, 13.55837</t>
  </si>
  <si>
    <t>59.33627, 18.07348</t>
  </si>
  <si>
    <t>57.76111, 14.17787</t>
  </si>
  <si>
    <t>59.21650, 15.13910</t>
  </si>
  <si>
    <t>59.84885, 17.55983</t>
  </si>
  <si>
    <t>57.87365, 11.96547</t>
  </si>
  <si>
    <t>57.49168, 12.07304</t>
  </si>
  <si>
    <t>58.55679, 15.03921</t>
  </si>
  <si>
    <t>57.70957, 11.77238</t>
  </si>
  <si>
    <t>57.71079, 12.94318</t>
  </si>
  <si>
    <t>59.31099, 18.42162</t>
  </si>
  <si>
    <t>55.61274, 13.10345</t>
  </si>
  <si>
    <t>57.77157, 14.20398</t>
  </si>
  <si>
    <t>59.33245, 18.06705</t>
  </si>
  <si>
    <t>58.77047, 17.02428</t>
  </si>
  <si>
    <t>59.19851, 18.13583</t>
  </si>
  <si>
    <t>55.59590, 13.00189</t>
  </si>
  <si>
    <t>61.00667, 14.59249</t>
  </si>
  <si>
    <t>56.65537, 12.90973</t>
  </si>
  <si>
    <t>59.24403, 18.22930</t>
  </si>
  <si>
    <t>57.92440, 12.54399</t>
  </si>
  <si>
    <t>59.35901, 18.00091</t>
  </si>
  <si>
    <t>56.19701, 15.64177</t>
  </si>
  <si>
    <t>60.60757, 15.65754</t>
  </si>
  <si>
    <t>56.00236, 12.74199</t>
  </si>
  <si>
    <t>60.48417, 15.41784</t>
  </si>
  <si>
    <t>59.17924, 18.14909</t>
  </si>
  <si>
    <t>55.77140, 12.98584</t>
  </si>
  <si>
    <t>58.50841, 13.14441</t>
  </si>
  <si>
    <t>56.02364536, 14.20044411</t>
  </si>
  <si>
    <t>63.79819, 20.30220</t>
  </si>
  <si>
    <t>59.75162, 18.69493</t>
  </si>
  <si>
    <t>59.37137, 16.47024</t>
  </si>
  <si>
    <t>56.16583, 13.78857</t>
  </si>
  <si>
    <t>58.40499, 13.85348</t>
  </si>
  <si>
    <t>57.76824, 16.59493</t>
  </si>
  <si>
    <t>59.23664, 17.98083</t>
  </si>
  <si>
    <t>55.71425, 13.15494</t>
  </si>
  <si>
    <t>57.65380, 12.01292</t>
  </si>
  <si>
    <t>55.71394, 13.15997</t>
  </si>
  <si>
    <t>59.40991, 17.83990</t>
  </si>
  <si>
    <t>59.37588, 13.43902</t>
  </si>
  <si>
    <t>55.64065, 13.08457</t>
  </si>
  <si>
    <t>59.50624, 11.84533</t>
  </si>
  <si>
    <t>67.14963, 20.65876</t>
  </si>
  <si>
    <t>59.33515, 17.01999</t>
  </si>
  <si>
    <t>67.84469, 20.25411</t>
  </si>
  <si>
    <t>59.39841, 18.03666</t>
  </si>
  <si>
    <t>58.07449, 11.82154</t>
  </si>
  <si>
    <t>55.59756, 13.09828</t>
  </si>
  <si>
    <t>59.19857, 18.12668</t>
  </si>
  <si>
    <t>57.74422, 12.00843</t>
  </si>
  <si>
    <t>57.79596, 12.05007</t>
  </si>
  <si>
    <t>65.84371, 24.12959</t>
  </si>
  <si>
    <t>59.47073, 17.91465</t>
  </si>
  <si>
    <t>59.26707, 17.91161</t>
  </si>
  <si>
    <t>60.62415, 16.77290</t>
  </si>
  <si>
    <t>65.61857, 22.04201</t>
  </si>
  <si>
    <t>59.87702, 17.67253</t>
  </si>
  <si>
    <t>59.26970, 17.91648</t>
  </si>
  <si>
    <t>60.15170, 16.20126</t>
  </si>
  <si>
    <t>59.33725, 18.00928</t>
  </si>
  <si>
    <t>65.84061, 24.12594</t>
  </si>
  <si>
    <t>59.51854, 17.91199</t>
  </si>
  <si>
    <t>59.36558, 18.13358</t>
  </si>
  <si>
    <t>59.30966, 18.38303</t>
  </si>
  <si>
    <t>55.42585, 12.96426</t>
  </si>
  <si>
    <t>59.53372, 18.07877</t>
  </si>
  <si>
    <t>59.74553, 18.67466</t>
  </si>
  <si>
    <t>58.49577, 13.18334</t>
  </si>
  <si>
    <t>59.62144, 17.85739</t>
  </si>
  <si>
    <t>55.71726, 13.16496</t>
  </si>
  <si>
    <t>59.31611, 18.03429</t>
  </si>
  <si>
    <t>55.57018, 13.05782</t>
  </si>
  <si>
    <t>58.38065, 15.67996</t>
  </si>
  <si>
    <t>59.84656, 17.68684</t>
  </si>
  <si>
    <t>57.51363, 12.07551</t>
  </si>
  <si>
    <t>59.20185, 17.66224</t>
  </si>
  <si>
    <t>59.52282, 15.97416</t>
  </si>
  <si>
    <t>59.31329, 18.43007</t>
  </si>
  <si>
    <t>55.87365, 12.86057</t>
  </si>
  <si>
    <t>56.87942, 14.78157</t>
  </si>
  <si>
    <t>59.33819, 17.93880</t>
  </si>
  <si>
    <t>59.29383, 18.00467</t>
  </si>
  <si>
    <t>59.76432, 18.69319</t>
  </si>
  <si>
    <t>59.80976, 17.62922</t>
  </si>
  <si>
    <t>55.60345, 13.00350</t>
  </si>
  <si>
    <t>58.06842, 11.81712</t>
  </si>
  <si>
    <t>61.29495, 17.01594</t>
  </si>
  <si>
    <t>59.37463, 16.46736</t>
  </si>
  <si>
    <t>59.46267, 18.13465</t>
  </si>
  <si>
    <t>57.17469, 14.06086</t>
  </si>
  <si>
    <t>57.63408, 18.32950</t>
  </si>
  <si>
    <t>57.96085, 12.12578</t>
  </si>
  <si>
    <t>57.71430, 12.86553</t>
  </si>
  <si>
    <t>56.19677, 15.64901</t>
  </si>
  <si>
    <t>60.62723, 16.98866</t>
  </si>
  <si>
    <t>62.63692, 17.92778</t>
  </si>
  <si>
    <t>65.32366, 21.43872</t>
  </si>
  <si>
    <t>58.74811, 16.97503</t>
  </si>
  <si>
    <t>60.13569, 15.15618</t>
  </si>
  <si>
    <t>59.40187, 16.42601</t>
  </si>
  <si>
    <t>59.41165, 17.80203</t>
  </si>
  <si>
    <t>56.65201, 16.46990</t>
  </si>
  <si>
    <t>59.42319, 17.83661</t>
  </si>
  <si>
    <t>57.94025, 12.52885</t>
  </si>
  <si>
    <t>57.70908, 11.92028</t>
  </si>
  <si>
    <t>63.82591, 20.26499</t>
  </si>
  <si>
    <t>58.47463, 16.33423</t>
  </si>
  <si>
    <t>60.66935, 17.18133</t>
  </si>
  <si>
    <t>59.50992, 11.81963</t>
  </si>
  <si>
    <t>55.64728, 13.23416</t>
  </si>
  <si>
    <t>57.89429, 12.04708</t>
  </si>
  <si>
    <t>58.91075, 17.95590</t>
  </si>
  <si>
    <t>57.47852, 12.08043</t>
  </si>
  <si>
    <t>57.69814, 11.99306</t>
  </si>
  <si>
    <t>59.19897, 17.83269</t>
  </si>
  <si>
    <t>57.26254, 16.42818</t>
  </si>
  <si>
    <t>56.03066, 14.15888</t>
  </si>
  <si>
    <t>56.50384, 12.95567</t>
  </si>
  <si>
    <t>56.81462, 13.90661</t>
  </si>
  <si>
    <t>59.42243, 18.04500</t>
  </si>
  <si>
    <t>57.44348, 15.06673</t>
  </si>
  <si>
    <t>63.16299, 14.65311</t>
  </si>
  <si>
    <t>60.67402, 17.14084</t>
  </si>
  <si>
    <t>56.23322, 15.26303</t>
  </si>
  <si>
    <t>64.74978, 20.95455</t>
  </si>
  <si>
    <t>56.16130, 15.58338</t>
  </si>
  <si>
    <t>58.72300, 11.34716</t>
  </si>
  <si>
    <t>63.17581, 14.63855</t>
  </si>
  <si>
    <t>57.79040, 14.27519</t>
  </si>
  <si>
    <t>57.64814, 14.69346</t>
  </si>
  <si>
    <t>56.09090, 12.74667</t>
  </si>
  <si>
    <t>59.33483, 18.03225</t>
  </si>
  <si>
    <t>59.20548, 17.64398</t>
  </si>
  <si>
    <t>57.59834, 11.94970</t>
  </si>
  <si>
    <t>58.58859, 16.18855</t>
  </si>
  <si>
    <t>59.85980, 17.63793</t>
  </si>
  <si>
    <t>59.24471, 17.82672</t>
  </si>
  <si>
    <t>61.36883, 16.39138</t>
  </si>
  <si>
    <t>59.86217, 17.64647</t>
  </si>
  <si>
    <t>65.84193, 24.11665</t>
  </si>
  <si>
    <t>55.58694, 13.04656</t>
  </si>
  <si>
    <t>56.88189, 14.76415</t>
  </si>
  <si>
    <t>59.21784, 18.15325</t>
  </si>
  <si>
    <t>59.38027, 17.81710</t>
  </si>
  <si>
    <t>58.28484, 12.29228</t>
  </si>
  <si>
    <t>59.19857, 17.84369</t>
  </si>
  <si>
    <t>56.66093, 16.36416</t>
  </si>
  <si>
    <t>57.76962, 12.27030</t>
  </si>
  <si>
    <t>60.48617, 15.41503</t>
  </si>
  <si>
    <t>55.60628, 13.02236</t>
  </si>
  <si>
    <t>55.37428, 13.15833</t>
  </si>
  <si>
    <t>59.26977, 15.21109</t>
  </si>
  <si>
    <t>59.31304, 14.10151</t>
  </si>
  <si>
    <t>61.71552, 17.04416</t>
  </si>
  <si>
    <t>59.19600, 17.62752</t>
  </si>
  <si>
    <t>61.73487, 17.09295</t>
  </si>
  <si>
    <t>58.39129, 13.45907</t>
  </si>
  <si>
    <t>59.48717, 18.27356</t>
  </si>
  <si>
    <t>59.28567, 17.96409</t>
  </si>
  <si>
    <t>59.29882, 14.49226</t>
  </si>
  <si>
    <t>58.31243, 12.30594</t>
  </si>
  <si>
    <t>59.12268, 18.10565</t>
  </si>
  <si>
    <t>55.60766, 13.00715</t>
  </si>
  <si>
    <t>59.38012, 13.49943</t>
  </si>
  <si>
    <t>58.32570, 15.12515</t>
  </si>
  <si>
    <t>59.28518, 18.27538</t>
  </si>
  <si>
    <t>59.873861, 12.285714</t>
  </si>
  <si>
    <t>58.42641, 15.58034</t>
  </si>
  <si>
    <t>58.37721, 12.33152</t>
  </si>
  <si>
    <t>58.94642, 11.18956</t>
  </si>
  <si>
    <t>59.52672, 17.62954</t>
  </si>
  <si>
    <t>58.31280, 12.30782</t>
  </si>
  <si>
    <t>59.61153, 16.54466</t>
  </si>
  <si>
    <t>59.33295, 18.07059</t>
  </si>
  <si>
    <t>58.34940, 11.83259</t>
  </si>
  <si>
    <t>59.26242, 18.01414</t>
  </si>
  <si>
    <t>59.32523, 14.52339</t>
  </si>
  <si>
    <t>61.72957, 17.10244</t>
  </si>
  <si>
    <t>60.60677, 15.62919</t>
  </si>
  <si>
    <t>63.82609, 20.26090</t>
  </si>
  <si>
    <t>56.42630, 12.88608</t>
  </si>
  <si>
    <t>59.29514, 17.93430</t>
  </si>
  <si>
    <t>58.58748, 16.18866</t>
  </si>
  <si>
    <t>58.70102, 15.81573</t>
  </si>
  <si>
    <t>63.81231, 20.31478</t>
  </si>
  <si>
    <t>59.12800, 12.88524</t>
  </si>
  <si>
    <t>65.58393, 22.15305</t>
  </si>
  <si>
    <t>57.63755, 18.30126</t>
  </si>
  <si>
    <t>59.61015, 16.54938</t>
  </si>
  <si>
    <t>56.20469, 15.63913</t>
  </si>
  <si>
    <t>58.75185, 17.00314</t>
  </si>
  <si>
    <t>60.14588, 16.16812</t>
  </si>
  <si>
    <t>57.92994, 12.53582</t>
  </si>
  <si>
    <t>56.17031, 14.86399</t>
  </si>
  <si>
    <t>65.61052, 22.11465</t>
  </si>
  <si>
    <t>60.67496, 15.09009</t>
  </si>
  <si>
    <t>65.31690, 21.47796</t>
  </si>
  <si>
    <t>60.60567, 15.66362</t>
  </si>
  <si>
    <t>58.70304, 12.44983</t>
  </si>
  <si>
    <t>58.39000, 13.84487</t>
  </si>
  <si>
    <t>65.85485, 23.13986</t>
  </si>
  <si>
    <t>59.36991, 16.51592</t>
  </si>
  <si>
    <t>59.37857, 13.49935</t>
  </si>
  <si>
    <t>59.48468, 17.91715</t>
  </si>
  <si>
    <t>60.60749, 15.62936</t>
  </si>
  <si>
    <t>59.38769, 17.92901</t>
  </si>
  <si>
    <t>57.26491, 16.44678</t>
  </si>
  <si>
    <t>56.84999, 15.39442</t>
  </si>
  <si>
    <t>57.10602, 12.24754</t>
  </si>
  <si>
    <t>59.20285, 17.76812</t>
  </si>
  <si>
    <t>58.41007, 15.62649</t>
  </si>
  <si>
    <t>61.00875, 14.58770</t>
  </si>
  <si>
    <t>59.17288, 18.17019</t>
  </si>
  <si>
    <t>59.37612, 17.02718</t>
  </si>
  <si>
    <t>56.87962, 14.80044</t>
  </si>
  <si>
    <t>60.67517, 17.14139</t>
  </si>
  <si>
    <t>59.18625, 18.14769</t>
  </si>
  <si>
    <t>58.945196, 11.1865</t>
  </si>
  <si>
    <t>56.67720, 12.90879</t>
  </si>
  <si>
    <t>59.35691, 17.95728</t>
  </si>
  <si>
    <t>59.27609, 17.88891</t>
  </si>
  <si>
    <t>60.63192, 16.98622</t>
  </si>
  <si>
    <t>57.75231, 12.03221</t>
  </si>
  <si>
    <t>59.32695, 14.53582</t>
  </si>
  <si>
    <t>59.31116, 18.20061</t>
  </si>
  <si>
    <t>59.27008, 15.21334</t>
  </si>
  <si>
    <t>67.13459, 20.66158</t>
  </si>
  <si>
    <t>61.72746, 17.10489</t>
  </si>
  <si>
    <t>63.29118, 18.71483</t>
  </si>
  <si>
    <t>59.31204, 18.07384</t>
  </si>
  <si>
    <t>56.16266, 15.58543</t>
  </si>
  <si>
    <t>64.75139, 20.95294</t>
  </si>
  <si>
    <t>59.41384, 17.91624</t>
  </si>
  <si>
    <t>61.72844, 17.10537</t>
  </si>
  <si>
    <t>65.31784, 21.47979</t>
  </si>
  <si>
    <t>C59.32689, 18.39163</t>
  </si>
  <si>
    <t>58.99430, 16.20959</t>
  </si>
  <si>
    <t>59.85840, 17.64072</t>
  </si>
  <si>
    <t>59.37548, 17.96898</t>
  </si>
  <si>
    <t>57.17924, 14.05876</t>
  </si>
  <si>
    <t>59.371609, 16.511369</t>
  </si>
  <si>
    <t>58.75161, 17.00427</t>
  </si>
  <si>
    <t>59.91961, 16.60583</t>
  </si>
  <si>
    <t>63.17635, 14.63841</t>
  </si>
  <si>
    <t>65.58453, 22.15063</t>
  </si>
  <si>
    <t>59.61617, 17.82867</t>
  </si>
  <si>
    <t>55.58993, 13.00886</t>
  </si>
  <si>
    <t>65.58485, 22.15538</t>
  </si>
  <si>
    <t>58.75211, 17.00605</t>
  </si>
  <si>
    <t>57.75776, 16.63963</t>
  </si>
  <si>
    <t>59.61049, 16.61948</t>
  </si>
  <si>
    <t>56.04777, 12.69363</t>
  </si>
  <si>
    <t>59.30896, 14.10947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</si>
</sst>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6" x14ac:knownFonts="1">
    <font>
      <sz val="11"/>
      <color rgb="FF000000"/>
      <name val="Calibri"/>
      <family val="2"/>
      <scheme val="minor"/>
    </font>
    <font>
      <sz val="11"/>
      <color theme="1"/>
      <name val="Calibri"/>
      <family val="2"/>
      <scheme val="minor"/>
    </font>
    <font>
      <sz val="11"/>
      <color rgb="FF000000"/>
      <name val="Calibri"/>
      <family val="2"/>
      <scheme val="minor"/>
    </font>
    <font>
      <b/>
      <sz val="11"/>
      <color rgb="FF000000"/>
      <name val="Calibri"/>
      <family val="2"/>
      <scheme val="minor"/>
    </font>
    <font>
      <b/>
      <sz val="11"/>
      <color theme="1"/>
      <name val="Calibri"/>
      <family val="2"/>
      <scheme val="minor"/>
    </font>
    <font>
      <b/>
      <sz val="8"/>
      <color theme="1"/>
      <name val="Calibri"/>
      <family val="2"/>
      <scheme val="minor"/>
    </font>
    <font>
      <sz val="8"/>
      <color theme="1"/>
      <name val="Calibri"/>
      <family val="2"/>
      <scheme val="minor"/>
    </font>
    <font>
      <u/>
      <sz val="11"/>
      <color theme="10"/>
      <name val="Calibri"/>
      <family val="2"/>
      <scheme val="minor"/>
    </font>
    <font>
      <b/>
      <sz val="11"/>
      <name val="Calibri"/>
      <family val="2"/>
      <scheme val="minor"/>
    </font>
    <font>
      <sz val="11"/>
      <name val="Calibri"/>
      <family val="2"/>
      <scheme val="minor"/>
    </font>
    <font>
      <u/>
      <sz val="9.9"/>
      <color theme="10"/>
      <name val="Calibri"/>
      <family val="2"/>
    </font>
    <font>
      <u/>
      <sz val="11"/>
      <name val="Calibri"/>
      <family val="2"/>
      <scheme val="minor"/>
    </font>
    <font>
      <sz val="11"/>
      <color theme="9"/>
      <name val="Calibri"/>
      <family val="2"/>
      <scheme val="minor"/>
    </font>
    <font>
      <sz val="11"/>
      <color indexed="17"/>
      <name val="Calibri"/>
      <family val="2"/>
    </font>
    <font>
      <sz val="10"/>
      <name val="Arial"/>
      <family val="2"/>
    </font>
    <font>
      <sz val="7"/>
      <color rgb="FF555962"/>
      <name val="Univers"/>
      <family val="2"/>
    </font>
  </fonts>
  <fills count="12">
    <fill>
      <patternFill patternType="none"/>
    </fill>
    <fill>
      <patternFill patternType="gray125"/>
    </fill>
    <fill>
      <patternFill patternType="solid">
        <fgColor rgb="FFFFFF00"/>
        <bgColor indexed="64"/>
      </patternFill>
    </fill>
    <fill>
      <patternFill patternType="solid">
        <fgColor theme="3" tint="0.79998168889431442"/>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2"/>
        <bgColor indexed="64"/>
      </patternFill>
    </fill>
    <fill>
      <patternFill patternType="solid">
        <fgColor indexed="42"/>
      </patternFill>
    </fill>
    <fill>
      <patternFill patternType="solid">
        <fgColor theme="6" tint="0.59999389629810485"/>
        <bgColor indexed="64"/>
      </patternFill>
    </fill>
  </fills>
  <borders count="1">
    <border>
      <left/>
      <right/>
      <top/>
      <bottom/>
      <diagonal/>
    </border>
  </borders>
  <cellStyleXfs count="11">
    <xf numFmtId="0" fontId="0" fillId="0" borderId="0"/>
    <xf numFmtId="9" fontId="2" fillId="0" borderId="0" applyFont="0" applyFill="0" applyBorder="0" applyAlignment="0" applyProtection="0"/>
    <xf numFmtId="43" fontId="2" fillId="0" borderId="0" applyFont="0" applyFill="0" applyBorder="0" applyAlignment="0" applyProtection="0"/>
    <xf numFmtId="0" fontId="1" fillId="0" borderId="0"/>
    <xf numFmtId="0" fontId="10" fillId="0" borderId="0" applyNumberFormat="0" applyFill="0" applyBorder="0" applyAlignment="0" applyProtection="0">
      <alignment vertical="top"/>
      <protection locked="0"/>
    </xf>
    <xf numFmtId="0" fontId="13" fillId="10" borderId="0" applyNumberFormat="0" applyBorder="0" applyAlignment="0" applyProtection="0"/>
    <xf numFmtId="9" fontId="1" fillId="0" borderId="0" applyFont="0" applyFill="0" applyBorder="0" applyAlignment="0" applyProtection="0"/>
    <xf numFmtId="0" fontId="14" fillId="0" borderId="0"/>
    <xf numFmtId="0" fontId="1" fillId="0" borderId="0"/>
    <xf numFmtId="0" fontId="14" fillId="0" borderId="0"/>
    <xf numFmtId="0" fontId="14" fillId="0" borderId="0"/>
  </cellStyleXfs>
  <cellXfs count="74">
    <xf numFmtId="0" fontId="0" fillId="0" borderId="0" xfId="0"/>
    <xf numFmtId="3" fontId="5" fillId="9" borderId="0" xfId="0" applyNumberFormat="1" applyFont="1" applyFill="1" applyAlignment="1">
      <alignment horizontal="center" vertical="top"/>
    </xf>
    <xf numFmtId="49" fontId="5" fillId="2" borderId="0" xfId="0" applyNumberFormat="1" applyFont="1" applyFill="1" applyAlignment="1">
      <alignment horizontal="left" vertical="top"/>
    </xf>
    <xf numFmtId="49" fontId="5" fillId="3" borderId="0" xfId="0" applyNumberFormat="1" applyFont="1" applyFill="1" applyAlignment="1">
      <alignment horizontal="left" vertical="top"/>
    </xf>
    <xf numFmtId="49" fontId="5" fillId="3" borderId="0" xfId="0" applyNumberFormat="1" applyFont="1" applyFill="1" applyAlignment="1">
      <alignment horizontal="center" vertical="top"/>
    </xf>
    <xf numFmtId="49" fontId="5" fillId="4" borderId="0" xfId="0" applyNumberFormat="1" applyFont="1" applyFill="1" applyAlignment="1">
      <alignment horizontal="left" vertical="top"/>
    </xf>
    <xf numFmtId="49" fontId="5" fillId="5" borderId="0" xfId="0" applyNumberFormat="1" applyFont="1" applyFill="1" applyAlignment="1">
      <alignment horizontal="left" vertical="top"/>
    </xf>
    <xf numFmtId="49" fontId="5" fillId="6" borderId="0" xfId="0" applyNumberFormat="1" applyFont="1" applyFill="1" applyAlignment="1">
      <alignment horizontal="left" vertical="top"/>
    </xf>
    <xf numFmtId="49" fontId="5" fillId="7" borderId="0" xfId="0" applyNumberFormat="1" applyFont="1" applyFill="1" applyAlignment="1">
      <alignment horizontal="left" vertical="top"/>
    </xf>
    <xf numFmtId="3" fontId="5" fillId="8" borderId="0" xfId="0" applyNumberFormat="1" applyFont="1" applyFill="1" applyAlignment="1">
      <alignment horizontal="right" vertical="top"/>
    </xf>
    <xf numFmtId="3" fontId="5" fillId="6" borderId="0" xfId="0" applyNumberFormat="1" applyFont="1" applyFill="1" applyAlignment="1">
      <alignment horizontal="right" vertical="top"/>
    </xf>
    <xf numFmtId="0" fontId="5" fillId="6" borderId="0" xfId="0" applyFont="1" applyFill="1" applyAlignment="1">
      <alignment horizontal="right" vertical="top"/>
    </xf>
    <xf numFmtId="49" fontId="6" fillId="0" borderId="0" xfId="0" applyNumberFormat="1" applyFont="1" applyAlignment="1">
      <alignment vertical="top"/>
    </xf>
    <xf numFmtId="3" fontId="0" fillId="0" borderId="0" xfId="0" applyNumberFormat="1"/>
    <xf numFmtId="9" fontId="0" fillId="0" borderId="0" xfId="1" applyFont="1" applyAlignment="1"/>
    <xf numFmtId="0" fontId="3" fillId="0" borderId="0" xfId="0" applyFont="1"/>
    <xf numFmtId="9" fontId="3" fillId="0" borderId="0" xfId="1" applyFont="1" applyAlignment="1"/>
    <xf numFmtId="164" fontId="0" fillId="0" borderId="0" xfId="2" applyNumberFormat="1" applyFont="1" applyAlignment="1"/>
    <xf numFmtId="0" fontId="4" fillId="2" borderId="0" xfId="3" applyFont="1" applyFill="1" applyAlignment="1">
      <alignment horizontal="left" vertical="top"/>
    </xf>
    <xf numFmtId="49" fontId="4" fillId="5" borderId="0" xfId="3" applyNumberFormat="1" applyFont="1" applyFill="1" applyAlignment="1">
      <alignment vertical="top"/>
    </xf>
    <xf numFmtId="49" fontId="4" fillId="5" borderId="0" xfId="3" applyNumberFormat="1" applyFont="1" applyFill="1" applyAlignment="1">
      <alignment horizontal="right" vertical="top"/>
    </xf>
    <xf numFmtId="0" fontId="4" fillId="5" borderId="0" xfId="3" applyFont="1" applyFill="1" applyAlignment="1">
      <alignment vertical="top"/>
    </xf>
    <xf numFmtId="0" fontId="1" fillId="0" borderId="0" xfId="3" applyAlignment="1">
      <alignment vertical="top"/>
    </xf>
    <xf numFmtId="0" fontId="4" fillId="0" borderId="0" xfId="3" applyFont="1" applyAlignment="1">
      <alignment horizontal="left" vertical="top" wrapText="1"/>
    </xf>
    <xf numFmtId="49" fontId="4" fillId="0" borderId="0" xfId="3" applyNumberFormat="1" applyFont="1" applyAlignment="1">
      <alignment horizontal="left" vertical="top" wrapText="1"/>
    </xf>
    <xf numFmtId="49" fontId="8" fillId="0" borderId="0" xfId="3" applyNumberFormat="1" applyFont="1" applyAlignment="1">
      <alignment horizontal="left" vertical="top" wrapText="1"/>
    </xf>
    <xf numFmtId="9" fontId="4" fillId="0" borderId="0" xfId="3" applyNumberFormat="1" applyFont="1" applyAlignment="1">
      <alignment horizontal="left" vertical="top" wrapText="1"/>
    </xf>
    <xf numFmtId="0" fontId="1" fillId="0" borderId="0" xfId="3" applyAlignment="1">
      <alignment horizontal="left" vertical="top" wrapText="1"/>
    </xf>
    <xf numFmtId="14" fontId="1" fillId="0" borderId="0" xfId="3" applyNumberFormat="1" applyAlignment="1">
      <alignment horizontal="left" vertical="top"/>
    </xf>
    <xf numFmtId="0" fontId="9" fillId="0" borderId="0" xfId="3" applyFont="1" applyAlignment="1">
      <alignment vertical="top"/>
    </xf>
    <xf numFmtId="0" fontId="9" fillId="0" borderId="0" xfId="5" applyNumberFormat="1" applyFont="1" applyFill="1" applyBorder="1" applyAlignment="1">
      <alignment horizontal="left" vertical="top"/>
    </xf>
    <xf numFmtId="1" fontId="9" fillId="0" borderId="0" xfId="3" applyNumberFormat="1" applyFont="1" applyAlignment="1">
      <alignment horizontal="right" vertical="top"/>
    </xf>
    <xf numFmtId="0" fontId="11" fillId="0" borderId="0" xfId="4" applyFont="1" applyFill="1" applyBorder="1" applyAlignment="1" applyProtection="1">
      <alignment vertical="top"/>
    </xf>
    <xf numFmtId="9" fontId="9" fillId="0" borderId="0" xfId="3" applyNumberFormat="1" applyFont="1" applyAlignment="1">
      <alignment vertical="top"/>
    </xf>
    <xf numFmtId="49" fontId="9" fillId="0" borderId="0" xfId="3" applyNumberFormat="1" applyFont="1" applyAlignment="1">
      <alignment horizontal="left" vertical="top"/>
    </xf>
    <xf numFmtId="49" fontId="9" fillId="0" borderId="0" xfId="3" applyNumberFormat="1" applyFont="1" applyAlignment="1">
      <alignment vertical="top"/>
    </xf>
    <xf numFmtId="1" fontId="9" fillId="0" borderId="0" xfId="5" applyNumberFormat="1" applyFont="1" applyFill="1" applyBorder="1" applyAlignment="1">
      <alignment horizontal="right" vertical="top"/>
    </xf>
    <xf numFmtId="0" fontId="12" fillId="0" borderId="0" xfId="3" applyFont="1" applyAlignment="1">
      <alignment vertical="top"/>
    </xf>
    <xf numFmtId="49" fontId="9" fillId="0" borderId="0" xfId="3" applyNumberFormat="1" applyFont="1" applyAlignment="1">
      <alignment horizontal="right" vertical="top"/>
    </xf>
    <xf numFmtId="14" fontId="9" fillId="0" borderId="0" xfId="3" applyNumberFormat="1" applyFont="1" applyAlignment="1">
      <alignment horizontal="left" vertical="top"/>
    </xf>
    <xf numFmtId="3" fontId="9" fillId="0" borderId="0" xfId="3" applyNumberFormat="1" applyFont="1" applyAlignment="1">
      <alignment vertical="top"/>
    </xf>
    <xf numFmtId="0" fontId="9" fillId="0" borderId="0" xfId="5" applyNumberFormat="1" applyFont="1" applyFill="1" applyBorder="1" applyAlignment="1">
      <alignment horizontal="left" vertical="top"/>
    </xf>
    <xf numFmtId="1" fontId="8" fillId="0" borderId="0" xfId="3" applyNumberFormat="1" applyFont="1" applyAlignment="1">
      <alignment horizontal="right" vertical="top"/>
    </xf>
    <xf numFmtId="0" fontId="7" fillId="0" borderId="0" xfId="4" applyFont="1" applyFill="1" applyBorder="1" applyAlignment="1" applyProtection="1">
      <alignment vertical="top"/>
    </xf>
    <xf numFmtId="0" fontId="9" fillId="0" borderId="0" xfId="3" applyFont="1" applyAlignment="1">
      <alignment vertical="top" wrapText="1"/>
    </xf>
    <xf numFmtId="3" fontId="11" fillId="0" borderId="0" xfId="4" applyNumberFormat="1" applyFont="1" applyFill="1" applyBorder="1" applyAlignment="1" applyProtection="1">
      <alignment vertical="top"/>
    </xf>
    <xf numFmtId="3" fontId="9" fillId="0" borderId="0" xfId="3" applyNumberFormat="1" applyFont="1" applyAlignment="1">
      <alignment horizontal="right" vertical="top"/>
    </xf>
    <xf numFmtId="49" fontId="1" fillId="0" borderId="0" xfId="3" applyNumberFormat="1" applyAlignment="1">
      <alignment horizontal="right" vertical="top"/>
    </xf>
    <xf numFmtId="9" fontId="1" fillId="0" borderId="0" xfId="3" applyNumberFormat="1" applyAlignment="1">
      <alignment vertical="top"/>
    </xf>
    <xf numFmtId="0" fontId="9" fillId="0" borderId="0" xfId="3" applyFont="1" applyAlignment="1">
      <alignment horizontal="left" vertical="top"/>
    </xf>
    <xf numFmtId="9" fontId="9" fillId="0" borderId="0" xfId="6" applyFont="1" applyFill="1" applyBorder="1" applyAlignment="1">
      <alignment horizontal="left" vertical="top"/>
    </xf>
    <xf numFmtId="1" fontId="9" fillId="0" borderId="0" xfId="5" applyNumberFormat="1" applyFont="1" applyFill="1" applyBorder="1" applyAlignment="1">
      <alignment horizontal="right" vertical="top"/>
    </xf>
    <xf numFmtId="0" fontId="9" fillId="0" borderId="0" xfId="7" applyFont="1" applyAlignment="1">
      <alignment vertical="top"/>
    </xf>
    <xf numFmtId="3" fontId="9" fillId="0" borderId="0" xfId="5" applyNumberFormat="1" applyFont="1" applyFill="1" applyBorder="1" applyAlignment="1">
      <alignment horizontal="left" vertical="top"/>
    </xf>
    <xf numFmtId="0" fontId="9" fillId="0" borderId="0" xfId="8" applyFont="1" applyAlignment="1">
      <alignment vertical="top"/>
    </xf>
    <xf numFmtId="1" fontId="9" fillId="0" borderId="0" xfId="8" applyNumberFormat="1" applyFont="1" applyAlignment="1">
      <alignment horizontal="right" vertical="top"/>
    </xf>
    <xf numFmtId="1" fontId="9" fillId="0" borderId="0" xfId="6" applyNumberFormat="1" applyFont="1" applyFill="1" applyBorder="1" applyAlignment="1">
      <alignment horizontal="right" vertical="top"/>
    </xf>
    <xf numFmtId="0" fontId="9" fillId="0" borderId="0" xfId="8" applyFont="1" applyAlignment="1">
      <alignment horizontal="left" vertical="top" wrapText="1"/>
    </xf>
    <xf numFmtId="0" fontId="9" fillId="0" borderId="0" xfId="9" applyFont="1" applyAlignment="1">
      <alignment vertical="top"/>
    </xf>
    <xf numFmtId="1" fontId="9" fillId="0" borderId="0" xfId="10" applyNumberFormat="1" applyFont="1" applyAlignment="1">
      <alignment horizontal="left" vertical="top"/>
    </xf>
    <xf numFmtId="0" fontId="1" fillId="0" borderId="0" xfId="3" applyAlignment="1">
      <alignment horizontal="left" vertical="top"/>
    </xf>
    <xf numFmtId="1" fontId="1" fillId="0" borderId="0" xfId="3" applyNumberFormat="1" applyAlignment="1">
      <alignment horizontal="right" vertical="top"/>
    </xf>
    <xf numFmtId="0" fontId="1" fillId="0" borderId="0" xfId="3"/>
    <xf numFmtId="0" fontId="4" fillId="0" borderId="0" xfId="3" applyFont="1"/>
    <xf numFmtId="3" fontId="1" fillId="0" borderId="0" xfId="3" applyNumberFormat="1"/>
    <xf numFmtId="1" fontId="1" fillId="0" borderId="0" xfId="3" applyNumberFormat="1"/>
    <xf numFmtId="1" fontId="4" fillId="0" borderId="0" xfId="3" applyNumberFormat="1" applyFont="1"/>
    <xf numFmtId="2" fontId="1" fillId="0" borderId="0" xfId="3" applyNumberFormat="1"/>
    <xf numFmtId="0" fontId="15" fillId="0" borderId="0" xfId="3" applyFont="1"/>
    <xf numFmtId="0" fontId="1" fillId="11" borderId="0" xfId="3" applyFill="1"/>
    <xf numFmtId="0" fontId="1" fillId="5" borderId="0" xfId="3" applyFill="1"/>
    <xf numFmtId="49" fontId="1" fillId="3" borderId="0" xfId="3" applyNumberFormat="1" applyFill="1" applyAlignment="1">
      <alignment horizontal="left" vertical="top"/>
    </xf>
    <xf numFmtId="49" fontId="4" fillId="4" borderId="0" xfId="3" applyNumberFormat="1" applyFont="1" applyFill="1" applyAlignment="1">
      <alignment horizontal="left" vertical="top"/>
    </xf>
    <xf numFmtId="0" fontId="0" fillId="0" borderId="0" xfId="0" applyAlignment="1">
      <alignment wrapText="1"/>
    </xf>
  </cellXfs>
  <cellStyles count="11">
    <cellStyle name="Comma" xfId="2" builtinId="3"/>
    <cellStyle name="Good" xfId="5" builtinId="26"/>
    <cellStyle name="Hyperlänk 2" xfId="4" xr:uid="{B4BBBBCD-468B-468E-8954-499DA3E62A7F}"/>
    <cellStyle name="Normal" xfId="0" builtinId="0"/>
    <cellStyle name="Normal 10 2 2" xfId="10" xr:uid="{B2571F6F-E36A-486C-A93C-F02E6759436D}"/>
    <cellStyle name="Normal 2" xfId="3" xr:uid="{EF219FBF-6AB0-4CFF-996A-5A62BE00947F}"/>
    <cellStyle name="Normal 4 2" xfId="7" xr:uid="{FC7691C4-626B-41C7-A3F3-90DF9ED9F502}"/>
    <cellStyle name="Normal 5 2" xfId="9" xr:uid="{435BC9D9-6230-484D-A7CA-51EE6B006097}"/>
    <cellStyle name="Normal 57" xfId="8" xr:uid="{825AA02E-3A8E-4765-A6DD-1A216F0119B9}"/>
    <cellStyle name="Per cent" xfId="1" builtinId="5"/>
    <cellStyle name="Procent 2" xfId="6" xr:uid="{197242A7-1892-4A03-A127-5BD8E85184D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11" Type="http://schemas.openxmlformats.org/officeDocument/2006/relationships/customXml" Target="../customXml/item3.xml"/><Relationship Id="rId5" Type="http://schemas.openxmlformats.org/officeDocument/2006/relationships/styles" Target="styles.xml"/><Relationship Id="rId10" Type="http://schemas.openxmlformats.org/officeDocument/2006/relationships/customXml" Target="../customXml/item2.xml"/><Relationship Id="rId4" Type="http://schemas.openxmlformats.org/officeDocument/2006/relationships/theme" Target="theme/theme1.xml"/><Relationship Id="rId9" Type="http://schemas.openxmlformats.org/officeDocument/2006/relationships/customXml" Target="../customXml/item1.xml"/></Relationships>
</file>

<file path=xl/persons/person.xml><?xml version="1.0" encoding="utf-8"?>
<personList xmlns="http://schemas.microsoft.com/office/spreadsheetml/2018/threadedcomments" xmlns:x="http://schemas.openxmlformats.org/spreadsheetml/2006/main">
  <person displayName="Anton Johansson" id="{34A67D5A-91E7-420C-9624-560F2E369A8B}" userId="S::anton.johansson@hui.se::11330df3-4d25-4129-9ea1-8d63c48f3d08"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H115" dT="2023-08-03T14:12:59.95" personId="{34A67D5A-91E7-420C-9624-560F2E369A8B}" id="{CFBD0B2A-653A-42E2-A9F4-664AE12B7B3C}">
    <text xml:space="preserve">Dem har skrivit property under adress </text>
  </threadedComment>
</ThreadedComment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17" Type="http://schemas.openxmlformats.org/officeDocument/2006/relationships/hyperlink" Target="http://www.fastighetsvarlden.se/notiser/planer-massiv-utbyggnad-av-orminge-c/" TargetMode="External"/><Relationship Id="rId21" Type="http://schemas.openxmlformats.org/officeDocument/2006/relationships/hyperlink" Target="https://www.citycon.com/shopping-centres/development-projects/kista-galleria-extension" TargetMode="External"/><Relationship Id="rId42" Type="http://schemas.openxmlformats.org/officeDocument/2006/relationships/hyperlink" Target="http://nwt.se/torsby/2015/08/14/snart-byggstart?refresh=true" TargetMode="External"/><Relationship Id="rId63" Type="http://schemas.openxmlformats.org/officeDocument/2006/relationships/hyperlink" Target="http://www.helagotland.se/ekonomi/skiss-nya-butikslokalerna-pa-stenhuggaren-12672908.aspx" TargetMode="External"/><Relationship Id="rId84" Type="http://schemas.openxmlformats.org/officeDocument/2006/relationships/hyperlink" Target="http://www.jp.se/article/redan-fullt-pa-solasen/" TargetMode="External"/><Relationship Id="rId138" Type="http://schemas.openxmlformats.org/officeDocument/2006/relationships/hyperlink" Target="https://www.byggnyheter.se/20200116/22364/skaneporten-utvecklar-stort-markomrade-i-karlshamn?page=0%2C32" TargetMode="External"/><Relationship Id="rId159" Type="http://schemas.openxmlformats.org/officeDocument/2006/relationships/hyperlink" Target="https://www.stenungsund.se/webbsidor/huvudmeny/byggabomiljo/planochbyggprojekt/byggnationerochprojekt/centrumutvecklingistenungsund.4.71a1f99c16bccd7794ca60ff.html" TargetMode="External"/><Relationship Id="rId170" Type="http://schemas.openxmlformats.org/officeDocument/2006/relationships/hyperlink" Target="https://helagotland.se/ekonomi/skiss-nya-butikslokalerna-pa-stenhuggaren-12672908.aspx" TargetMode="External"/><Relationship Id="rId191" Type="http://schemas.openxmlformats.org/officeDocument/2006/relationships/hyperlink" Target="http://www.laholmstidning.se/2017/10/18/mellby-center-far-ny-agare/" TargetMode="External"/><Relationship Id="rId205" Type="http://schemas.openxmlformats.org/officeDocument/2006/relationships/printerSettings" Target="../printerSettings/printerSettings2.bin"/><Relationship Id="rId107" Type="http://schemas.openxmlformats.org/officeDocument/2006/relationships/hyperlink" Target="http://www.fastighetsvarlden.se/notiser/hufvudstaden-vill-bygga-ut-nk-huset-goteborg/" TargetMode="External"/><Relationship Id="rId11" Type="http://schemas.openxmlformats.org/officeDocument/2006/relationships/hyperlink" Target="http://www.mynewsdesk.com/se/karlstads_kommun/pressreleases/beslut-fraan-stadsbyggnadsnaemndens-arbetsutskott-4-december-2019-2950465" TargetMode="External"/><Relationship Id="rId32" Type="http://schemas.openxmlformats.org/officeDocument/2006/relationships/hyperlink" Target="http://www.skara.se/bygga-bo--miljo/planer-och-projekt/planer-pa-gang/domprostegarden-21-och-bilisten.html" TargetMode="External"/><Relationship Id="rId53" Type="http://schemas.openxmlformats.org/officeDocument/2006/relationships/hyperlink" Target="https://linkopingnews.se/affarer/sa-stort-blir-nya-monsterbygget-100-butiker/" TargetMode="External"/><Relationship Id="rId74" Type="http://schemas.openxmlformats.org/officeDocument/2006/relationships/hyperlink" Target="http://www.fastighetsvarlden.se/notiser/skandia-i-stor-miljardsatsning-vid-backaplan/" TargetMode="External"/><Relationship Id="rId128" Type="http://schemas.openxmlformats.org/officeDocument/2006/relationships/hyperlink" Target="https://www.market.se/premium/snart-kan-vanliga-butiker-ta-mark-pa-arlanda-alla-vill-inte-handla-pa-gucci" TargetMode="External"/><Relationship Id="rId149" Type="http://schemas.openxmlformats.org/officeDocument/2006/relationships/hyperlink" Target="https://www.fastighetsvarlden.se/notiser/bilder-liljeholmstorget-lyfter-med-70-000-kvm-nytt/" TargetMode="External"/><Relationship Id="rId5" Type="http://schemas.openxmlformats.org/officeDocument/2006/relationships/hyperlink" Target="https://www.stockholmdirekt.se/nyheter/film-se-slussens-nya-underjordiska-galleria/repslk!6pZlJPWi3mc9FjA5ULM6Zw/" TargetMode="External"/><Relationship Id="rId95" Type="http://schemas.openxmlformats.org/officeDocument/2006/relationships/hyperlink" Target="http://www.unt.se/uppland/osthammar/handelsomradet-i-borstil-ska-vaxa-3308929.aspx" TargetMode="External"/><Relationship Id="rId160" Type="http://schemas.openxmlformats.org/officeDocument/2006/relationships/hyperlink" Target="https://www.icafastigheter.se/vara-projekt/akersberga/" TargetMode="External"/><Relationship Id="rId181" Type="http://schemas.openxmlformats.org/officeDocument/2006/relationships/hyperlink" Target="https://www.fastighetssverige.se/artikel/biltema-till-bernstorp-41417" TargetMode="External"/><Relationship Id="rId22" Type="http://schemas.openxmlformats.org/officeDocument/2006/relationships/hyperlink" Target="http://www.vxonews.se/nyheter/jattebygget-i-vaxjo-kan-starta/" TargetMode="External"/><Relationship Id="rId43" Type="http://schemas.openxmlformats.org/officeDocument/2006/relationships/hyperlink" Target="https://www.habo.se/bygga-bo-och-miljo/kommunens-planarbete/detaljplaner/pagaende-detaljplaner/detaljplan-for-bista-45-entre-lillsjon.html" TargetMode="External"/><Relationship Id="rId64" Type="http://schemas.openxmlformats.org/officeDocument/2006/relationships/hyperlink" Target="http://www.dagenshandel.se/nyheter/tocksfors-oppnar-nytt/" TargetMode="External"/><Relationship Id="rId118" Type="http://schemas.openxmlformats.org/officeDocument/2006/relationships/hyperlink" Target="http://www.skanskan.se/article/20140404/SVEDALA/140409819/-/ny-handelsplats-ska-radda-centrum-" TargetMode="External"/><Relationship Id="rId139" Type="http://schemas.openxmlformats.org/officeDocument/2006/relationships/hyperlink" Target="https://www.fastighetssverige.se/artikel/tungviktare-i-omfattande-nysatsning-i-solna-business-park-36202" TargetMode="External"/><Relationship Id="rId85" Type="http://schemas.openxmlformats.org/officeDocument/2006/relationships/hyperlink" Target="http://www.market.se/bransch/mode/tornby-vaxer-med-fler-kedjor" TargetMode="External"/><Relationship Id="rId150" Type="http://schemas.openxmlformats.org/officeDocument/2006/relationships/hyperlink" Target="https://news.cision.com/se/eskilstuna-kommun/r/byggstart-for-skiftinge-handelsomrade,c2617473" TargetMode="External"/><Relationship Id="rId171" Type="http://schemas.openxmlformats.org/officeDocument/2006/relationships/hyperlink" Target="https://www.ronneby.se/naringsliv--arbete/mark-och-lokaler/byggklar-mark.html" TargetMode="External"/><Relationship Id="rId192" Type="http://schemas.openxmlformats.org/officeDocument/2006/relationships/hyperlink" Target="https://norrkoping.se/boende-trafik-och-miljo/planer-och-byggprojekt/detaljplaner/relaet-18-ingelsta" TargetMode="External"/><Relationship Id="rId206" Type="http://schemas.openxmlformats.org/officeDocument/2006/relationships/vmlDrawing" Target="../drawings/vmlDrawing1.vml"/><Relationship Id="rId12" Type="http://schemas.openxmlformats.org/officeDocument/2006/relationships/hyperlink" Target="https://www.al.se/stadsutveckling/omraden/stockholm/farsta" TargetMode="External"/><Relationship Id="rId33" Type="http://schemas.openxmlformats.org/officeDocument/2006/relationships/hyperlink" Target="https://www.hd.se/2017-11-22/planer-for-mer-handel-pa-weibullsholm" TargetMode="External"/><Relationship Id="rId108" Type="http://schemas.openxmlformats.org/officeDocument/2006/relationships/hyperlink" Target="http://www.fastighetssverige.se/artikel/wallenstam-utvecklar-ekero-centrum-16649/" TargetMode="External"/><Relationship Id="rId129" Type="http://schemas.openxmlformats.org/officeDocument/2006/relationships/hyperlink" Target="https://www.fastighetssverige.se/artikel/citycon-kan-expandera-i-kista-finns-en-otrolig-potential-31711" TargetMode="External"/><Relationship Id="rId54" Type="http://schemas.openxmlformats.org/officeDocument/2006/relationships/hyperlink" Target="https://www.boras.se/trafikochstadsplanering/stadsplaneringochsamhallsutveckling/detaljplanering/pagaendedetaljplanearbete/planuppdrag/norrabramhultkyllared1156.5.180e3b59158af501fdddf6d1.html" TargetMode="External"/><Relationship Id="rId75" Type="http://schemas.openxmlformats.org/officeDocument/2006/relationships/hyperlink" Target="http://www.nt.se/nyheter/norrkoping/ingelsta-kan-vaxa-med-en-fotbollsplan-om4409722.aspx" TargetMode="External"/><Relationship Id="rId96" Type="http://schemas.openxmlformats.org/officeDocument/2006/relationships/hyperlink" Target="http://www.boras.se/forvaltningar/samhallsbyggnadsforvaltningen/samhallsbyggnadsforvaltningen/planerochplanprogram/planerochplanprogram/mappforplanerochplanprogram/bramhultkyllared1156.5.6d677f17141d330a5b28000916.html" TargetMode="External"/><Relationship Id="rId140" Type="http://schemas.openxmlformats.org/officeDocument/2006/relationships/hyperlink" Target="https://www.market.se/nyhet/gekas-vaxer-med-3-000-kvadratmeter-och-gor-en-storsatsning-pa-sport?EPcmp=epi463475&amp;EPm=NDYzNDc1Oy00MDk4MjIzMzk7AhtrehJuBgNxDwoXB2J3cgUFAwMDcQBzeAt6dwV7YA8DAHB/f2oVdRkAf2gFAAAAD3YZFXUZAH9oBQAAAA92GW0AdQIABgcKcQIZAQMadmsDCBVxYGR3D3dlZwZyA3dyAnk%3D" TargetMode="External"/><Relationship Id="rId161" Type="http://schemas.openxmlformats.org/officeDocument/2006/relationships/hyperlink" Target="https://news.cision.com/se/svenska-handelsfastigheter/r/forvarvar-mark-utanfor-gavle-for-fortsatt-expansion-av-valbo-kopstad,c3520942" TargetMode="External"/><Relationship Id="rId182" Type="http://schemas.openxmlformats.org/officeDocument/2006/relationships/hyperlink" Target="https://www.al.se/projekt/mojliga/sodermalm/" TargetMode="External"/><Relationship Id="rId6" Type="http://schemas.openxmlformats.org/officeDocument/2006/relationships/hyperlink" Target="https://mitti.se/nyheter/bostader-drojer-byggs/?omrade=vasastan" TargetMode="External"/><Relationship Id="rId23" Type="http://schemas.openxmlformats.org/officeDocument/2006/relationships/hyperlink" Target="https://www.uddevalla.se/bygga-bo-och-miljo/oversiktsplan-och-detaljplaner/detaljplaner-omradesbestammelser/pagaende-detaljplaner/herrestad/herrestad-torp-13-ostra-torp.html" TargetMode="External"/><Relationship Id="rId119" Type="http://schemas.openxmlformats.org/officeDocument/2006/relationships/hyperlink" Target="http://www.arbetarbladet.se/opinion/debatt/vi-sager-nej-till-att-bygga-ut-valbo-kopstad" TargetMode="External"/><Relationship Id="rId44" Type="http://schemas.openxmlformats.org/officeDocument/2006/relationships/hyperlink" Target="https://www.habo.se/naringsliv-och-arbete/nyhetsarkiv/nyheter-naringsliv-och-arbete/2018-10-18-forsta-spadtaget-for-handeln-vid-lillsjon.html" TargetMode="External"/><Relationship Id="rId65" Type="http://schemas.openxmlformats.org/officeDocument/2006/relationships/hyperlink" Target="http://www.depotmantorp.se/vision/" TargetMode="External"/><Relationship Id="rId86" Type="http://schemas.openxmlformats.org/officeDocument/2006/relationships/hyperlink" Target="http://www.stromstadstidning.se/nyheter/nya-butiker-har-%C3%B6ppnat-p%C3%A5-nordby-1.2118684" TargetMode="External"/><Relationship Id="rId130" Type="http://schemas.openxmlformats.org/officeDocument/2006/relationships/hyperlink" Target="https://nyproduktion.balder.se/omrade/hallonbergen/" TargetMode="External"/><Relationship Id="rId151" Type="http://schemas.openxmlformats.org/officeDocument/2006/relationships/hyperlink" Target="https://www.byggvarlden.se/klartecken-for-omdiskuterat-bygge-i-stockholm-city/" TargetMode="External"/><Relationship Id="rId172" Type="http://schemas.openxmlformats.org/officeDocument/2006/relationships/hyperlink" Target="https://ekuriren.se/nyheter/eskilstuna/artikel/annu-en-restaurangkedja-bekraftar-eskilstunaetablering-handelsomradet-i-skiftinge-vaxer/l6no4mzr" TargetMode="External"/><Relationship Id="rId193" Type="http://schemas.openxmlformats.org/officeDocument/2006/relationships/hyperlink" Target="https://www.google.com/url?sa=t&amp;rct=j&amp;q=&amp;esrc=s&amp;source=web&amp;cd=7&amp;cad=rja&amp;uact=8&amp;ved=2ahUKEwjxzqKPyePfAhUJpIsKHdI8A-oQFjAGegQICBAB&amp;url=https%3A%2F%2Fwww.pressreader.com%2Fsweden%2Fhallandsposten%2F20181102%2F281741270423601&amp;usg=AOvVaw0qxigF5gvgT9hn09PcVGPM" TargetMode="External"/><Relationship Id="rId207" Type="http://schemas.openxmlformats.org/officeDocument/2006/relationships/comments" Target="../comments1.xml"/><Relationship Id="rId13" Type="http://schemas.openxmlformats.org/officeDocument/2006/relationships/hyperlink" Target="https://www.stockholmdirekt.se/nyheter/stora-byggplanen-for-farsta-c-lagd-pa-is/repqle!mI7dmikiVm0IV5@3@VJlFQ/" TargetMode="External"/><Relationship Id="rId109" Type="http://schemas.openxmlformats.org/officeDocument/2006/relationships/hyperlink" Target="http://al.se/projekt/mojliga/farsta/" TargetMode="External"/><Relationship Id="rId34" Type="http://schemas.openxmlformats.org/officeDocument/2006/relationships/hyperlink" Target="http://www.dagenshandel.se/article/view/341867/mariestadsborna_kan_fa_nytt_handelsomrade" TargetMode="External"/><Relationship Id="rId55" Type="http://schemas.openxmlformats.org/officeDocument/2006/relationships/hyperlink" Target="http://nwt.se/karlstad/2017/04/27/tror-pa-samrad-i-host-for" TargetMode="External"/><Relationship Id="rId76" Type="http://schemas.openxmlformats.org/officeDocument/2006/relationships/hyperlink" Target="http://www.molndal.se/arkiv/detaljplaner/kalleredkopstad.5.5e35cb0e13b91ab67f78000929.html" TargetMode="External"/><Relationship Id="rId97" Type="http://schemas.openxmlformats.org/officeDocument/2006/relationships/hyperlink" Target="http://haninge.se/bygga-bo-och-miljo/oversiktsplanering-och-detaljplaner/detaljplaner/brandbergen/brandbergens-centrum/" TargetMode="External"/><Relationship Id="rId120" Type="http://schemas.openxmlformats.org/officeDocument/2006/relationships/hyperlink" Target="http://www.hn.se/nyheter/falkenberg/h%C3%A4r-r%C3%B6js-f%C3%B6r-en-ny-havsn%C3%A4ra-stadsdel-1.1778838" TargetMode="External"/><Relationship Id="rId141" Type="http://schemas.openxmlformats.org/officeDocument/2006/relationships/hyperlink" Target="http://www.barometern.se/kalmar/butikerna-annu-tomma/" TargetMode="External"/><Relationship Id="rId7" Type="http://schemas.openxmlformats.org/officeDocument/2006/relationships/hyperlink" Target="https://www.stockholmdirekt.se/nyheter/ica-lidl-och-rusta-till-kista-galleria/repsdq!RDfn7ZGM7WAs@Crx2xd6w/" TargetMode="External"/><Relationship Id="rId162" Type="http://schemas.openxmlformats.org/officeDocument/2006/relationships/hyperlink" Target="https://norrkoping.se/boende-trafik-och-miljo/planer-och-byggprojekt/detaljplaner/silvret-1-och-silvret-9-ingelsta" TargetMode="External"/><Relationship Id="rId183" Type="http://schemas.openxmlformats.org/officeDocument/2006/relationships/hyperlink" Target="https://nyatunnelbanan.sll.se/sv/slakthusomradet" TargetMode="External"/><Relationship Id="rId24" Type="http://schemas.openxmlformats.org/officeDocument/2006/relationships/hyperlink" Target="https://www.skandiafastigheter.se/Vara-projekt/Backaplan-Goteborg/" TargetMode="External"/><Relationship Id="rId40" Type="http://schemas.openxmlformats.org/officeDocument/2006/relationships/hyperlink" Target="http://onsalagardar.se/" TargetMode="External"/><Relationship Id="rId45" Type="http://schemas.openxmlformats.org/officeDocument/2006/relationships/hyperlink" Target="http://v&#228;xer.stockholm/projekt/utveckling-av-liljeholmens-centrum/" TargetMode="External"/><Relationship Id="rId66" Type="http://schemas.openxmlformats.org/officeDocument/2006/relationships/hyperlink" Target="http://www.stockholmdirekt.se/nyheter/nya-slussen-far-underjordisk-galleria/repqfe!9PFpFobdtW5L20exMnyTyw/" TargetMode="External"/><Relationship Id="rId87" Type="http://schemas.openxmlformats.org/officeDocument/2006/relationships/hyperlink" Target="http://www.flexhuset.se/" TargetMode="External"/><Relationship Id="rId110" Type="http://schemas.openxmlformats.org/officeDocument/2006/relationships/hyperlink" Target="http://www.fastighetssverige.se/artikel/ica-koper-av-starwood-i-goteborg-20951" TargetMode="External"/><Relationship Id="rId115" Type="http://schemas.openxmlformats.org/officeDocument/2006/relationships/hyperlink" Target="http://www.swedavia.se/landvetter/om-goteborg-landvetter-airport/om-flygplatsen/nyheter/forsta-spadtaget-for-mcdonalds-och-okq8-vid-airport-city/" TargetMode="External"/><Relationship Id="rId131" Type="http://schemas.openxmlformats.org/officeDocument/2006/relationships/hyperlink" Target="https://mitti.se/nyheter/historisk-satsning-hallonbergen/?omrade=sundbyberg" TargetMode="External"/><Relationship Id="rId136" Type="http://schemas.openxmlformats.org/officeDocument/2006/relationships/hyperlink" Target="http://www.herdeforvaltning.se/arningebilder-2/" TargetMode="External"/><Relationship Id="rId157" Type="http://schemas.openxmlformats.org/officeDocument/2006/relationships/hyperlink" Target="https://www.dagenshandel.se/article/view/833648/har_byggs_ahlens_om" TargetMode="External"/><Relationship Id="rId178" Type="http://schemas.openxmlformats.org/officeDocument/2006/relationships/hyperlink" Target="https://www.borasdly.se/nyheter/storknallens-nya-agare-planerar-for-renovering/" TargetMode="External"/><Relationship Id="rId61" Type="http://schemas.openxmlformats.org/officeDocument/2006/relationships/hyperlink" Target="http://www.ystadsallehanda.se/simrishamn/article2004109/Detaljplanen-nu-klar-for-nytt-handelsomrade.html" TargetMode="External"/><Relationship Id="rId82" Type="http://schemas.openxmlformats.org/officeDocument/2006/relationships/hyperlink" Target="https://www.lokalnytt.se/artiklar/506/liljeholmstorgets-galleria-behover-vaxa" TargetMode="External"/><Relationship Id="rId152" Type="http://schemas.openxmlformats.org/officeDocument/2006/relationships/hyperlink" Target="https://www.serneke.se/projekten/brandbergen-centrum/" TargetMode="External"/><Relationship Id="rId173" Type="http://schemas.openxmlformats.org/officeDocument/2006/relationships/hyperlink" Target="https://www.habo.se/bygga-bo-och-miljo/kommunens-planarbete/detaljplaner/pagaende-detaljplaner/detaljplan-for-bista-45-entre-lillsjon.html" TargetMode="External"/><Relationship Id="rId194" Type="http://schemas.openxmlformats.org/officeDocument/2006/relationships/hyperlink" Target="https://24kalmar.se/bildextra-sa-ska-giraffen-forandras_5f47e3f5" TargetMode="External"/><Relationship Id="rId199" Type="http://schemas.openxmlformats.org/officeDocument/2006/relationships/hyperlink" Target="https://www.market.se/handelsplatser/handelsomraden/coop-forst-ut-av-nio-nykomlingar-pa-den-utbyggda-handelsplatsen/" TargetMode="External"/><Relationship Id="rId203" Type="http://schemas.openxmlformats.org/officeDocument/2006/relationships/hyperlink" Target="http://sundsvall.se/samhallsplanering-och-trafik/pagaende-detaljplaner-skon-birsta/skon-birsta-detaljplan-omrade-vid-klokanvagen/" TargetMode="External"/><Relationship Id="rId208" Type="http://schemas.microsoft.com/office/2017/10/relationships/threadedComment" Target="../threadedComments/threadedComment1.xml"/><Relationship Id="rId19" Type="http://schemas.openxmlformats.org/officeDocument/2006/relationships/hyperlink" Target="https://www.taby.se/taby-vaxer/arninge-ullna/tumstocken-6-och-9/" TargetMode="External"/><Relationship Id="rId14" Type="http://schemas.openxmlformats.org/officeDocument/2006/relationships/hyperlink" Target="http://www.goteborg2021.com/fler-tar-sikte/jernhusen/" TargetMode="External"/><Relationship Id="rId30" Type="http://schemas.openxmlformats.org/officeDocument/2006/relationships/hyperlink" Target="https://www.fastighetssverige.se/artikel/svenska-handelsfastigheter-satsar-kvarts-miljard-i-storlien-30439" TargetMode="External"/><Relationship Id="rId35" Type="http://schemas.openxmlformats.org/officeDocument/2006/relationships/hyperlink" Target="https://mariestad.se/Mariestads-kommun/Bygga--Bo/Stadsplanering/Detaljplaner/Sunds-verksamhetspark.html" TargetMode="External"/><Relationship Id="rId56" Type="http://schemas.openxmlformats.org/officeDocument/2006/relationships/hyperlink" Target="https://karlstad.se/karlstadvaxer/projekt/detaljplaner/bergvik-137/" TargetMode="External"/><Relationship Id="rId77" Type="http://schemas.openxmlformats.org/officeDocument/2006/relationships/hyperlink" Target="http://www.kristinehamn.se/sites/default/files/bilder/planprogram_norra_hoja.pdf" TargetMode="External"/><Relationship Id="rId100" Type="http://schemas.openxmlformats.org/officeDocument/2006/relationships/hyperlink" Target="http://www.mitti.se/forsta-bilden-av-nya-tensta-centrum/" TargetMode="External"/><Relationship Id="rId105" Type="http://schemas.openxmlformats.org/officeDocument/2006/relationships/hyperlink" Target="http://www.norrkopingsmagazinet.se/det-kan-bli-mer-shopping-i-ingelsta/" TargetMode="External"/><Relationship Id="rId126" Type="http://schemas.openxmlformats.org/officeDocument/2006/relationships/hyperlink" Target="http://www.laholm.se/bo_miljo_trafik/planer-och-utredningar/detaljplaner/pagaende-planer/mellby-1115/" TargetMode="External"/><Relationship Id="rId147" Type="http://schemas.openxmlformats.org/officeDocument/2006/relationships/hyperlink" Target="https://www.lokalnytt.se/artiklar/1052/sturegallerian-vaxer-och-nya-kontorsytor-skapas" TargetMode="External"/><Relationship Id="rId168" Type="http://schemas.openxmlformats.org/officeDocument/2006/relationships/hyperlink" Target="http://www.vt.se/nyheter/vastervik/handelstomt-sald-pa-ljungheden-om4313905.aspx" TargetMode="External"/><Relationship Id="rId8" Type="http://schemas.openxmlformats.org/officeDocument/2006/relationships/hyperlink" Target="https://vaxer.stockholm/projekt/nya-bostader-pa-arstafaltet-etapp-2-norra/" TargetMode="External"/><Relationship Id="rId51" Type="http://schemas.openxmlformats.org/officeDocument/2006/relationships/hyperlink" Target="https://www.storuman.se/Naringsliv--arbete/Mark-och-lokaler/entre-storuman/" TargetMode="External"/><Relationship Id="rId72" Type="http://schemas.openxmlformats.org/officeDocument/2006/relationships/hyperlink" Target="https://www.lokalguiden.se/artiklar/stor-satsning-i-sisj%C3%B6n" TargetMode="External"/><Relationship Id="rId93" Type="http://schemas.openxmlformats.org/officeDocument/2006/relationships/hyperlink" Target="http://www.mitti.se/byggstart-for-morby-c-2016/" TargetMode="External"/><Relationship Id="rId98" Type="http://schemas.openxmlformats.org/officeDocument/2006/relationships/hyperlink" Target="http://www.market.se/bransch/media-lek-och-noje/globengallerian-ska-fa-nytt-liv" TargetMode="External"/><Relationship Id="rId121" Type="http://schemas.openxmlformats.org/officeDocument/2006/relationships/hyperlink" Target="http://www.ltz.se/jamtland/are/20-000-kvadratmeter-kopcentrum-i-storlien-nu-tar-handelsplanerna-fart-vid-gransen-igen" TargetMode="External"/><Relationship Id="rId142" Type="http://schemas.openxmlformats.org/officeDocument/2006/relationships/hyperlink" Target="https://www.al.se/omraden/stockholm/slakthusomradet/" TargetMode="External"/><Relationship Id="rId163" Type="http://schemas.openxmlformats.org/officeDocument/2006/relationships/hyperlink" Target="http://nwt.se/karlstad/2017/04/27/tror-pa-samrad-i-host-for" TargetMode="External"/><Relationship Id="rId184" Type="http://schemas.openxmlformats.org/officeDocument/2006/relationships/hyperlink" Target="http://www.mynewsdesk.com/se/umea/pressreleases/avsiktsfoerklaring-foer-del-av-nytt-handelsomraade-2406807" TargetMode="External"/><Relationship Id="rId189" Type="http://schemas.openxmlformats.org/officeDocument/2006/relationships/hyperlink" Target="https://www.stromstad.se/byggaboochmiljo/samhallsutvecklingochplanering/detaljplaner/nordbysvinesund.4.22cd92b1808e7232f06770.html" TargetMode="External"/><Relationship Id="rId3" Type="http://schemas.openxmlformats.org/officeDocument/2006/relationships/hyperlink" Target="https://www.fri-kopenskap.se/article/view/688796/klart_for_nytt_handelsomrade_i_umea?ref=newsletter&amp;utm_medium=email&amp;utm_source=newsletter&amp;utm_campaign=daily" TargetMode="External"/><Relationship Id="rId25" Type="http://schemas.openxmlformats.org/officeDocument/2006/relationships/hyperlink" Target="https://torsby.se/byggabomiljo/oversiktsplanochdetaljplaner/detaljplanerochomradesbestammelser/pagaendedetaljplanerochomradesbestammelser/detaljplanforlangflonsgranshandeletapp2.4.53c3f6ab160d5325cf21b5f9.html" TargetMode="External"/><Relationship Id="rId46" Type="http://schemas.openxmlformats.org/officeDocument/2006/relationships/hyperlink" Target="https://www.giraffen.com/butik/" TargetMode="External"/><Relationship Id="rId67" Type="http://schemas.openxmlformats.org/officeDocument/2006/relationships/hyperlink" Target="http://kungsfors.se/" TargetMode="External"/><Relationship Id="rId116" Type="http://schemas.openxmlformats.org/officeDocument/2006/relationships/hyperlink" Target="http://www.huddinge.se/bygga-bo-och-miljo/planer-och-ny-bebyggelse/plan-och-byggprojekt/segeltorpkungens-kurva/utbyggnad-av-shoppingcenter-och-nytt-ikea-i-kungens-kurva/" TargetMode="External"/><Relationship Id="rId137" Type="http://schemas.openxmlformats.org/officeDocument/2006/relationships/hyperlink" Target="https://www.market.se/nyhet/de-vill-vara-med-nar-karlshamn-far-en-ny-handelsplats" TargetMode="External"/><Relationship Id="rId158" Type="http://schemas.openxmlformats.org/officeDocument/2006/relationships/hyperlink" Target="https://hufvudstaden.se/var-verksamhet/projekt/pagaende-projekt/nk-goteborg/" TargetMode="External"/><Relationship Id="rId20" Type="http://schemas.openxmlformats.org/officeDocument/2006/relationships/hyperlink" Target="http://news.cision.com/se/trophi-fastighets-ab/r/trophi-fastighets-ab-utvecklar-arninge-handelsplats-med-fler-butiker--service--tagstation--busstermi,c2696930" TargetMode="External"/><Relationship Id="rId41" Type="http://schemas.openxmlformats.org/officeDocument/2006/relationships/hyperlink" Target="https://www.kungsbacka.se/Bygga-bo-och-miljo/Aktuella-projekt/Onsala/Mariedalskrysset/" TargetMode="External"/><Relationship Id="rId62" Type="http://schemas.openxmlformats.org/officeDocument/2006/relationships/hyperlink" Target="http://www.dagenshandel.se/nyheter/stenhuggaren-visby-vaxer/" TargetMode="External"/><Relationship Id="rId83" Type="http://schemas.openxmlformats.org/officeDocument/2006/relationships/hyperlink" Target="http://nwt.se/arjang/2015/10/12/ica-kvantum-oppnar-i-handelsparken" TargetMode="External"/><Relationship Id="rId88" Type="http://schemas.openxmlformats.org/officeDocument/2006/relationships/hyperlink" Target="http://sverigesradio.se/sida/artikel.aspx?programid=106&amp;artikel=6442887" TargetMode="External"/><Relationship Id="rId111" Type="http://schemas.openxmlformats.org/officeDocument/2006/relationships/hyperlink" Target="http://www.fastighetsvarlden.se/notiser/atrium-vill-bygga-ut-farsta-c-med-20-000-kvm/" TargetMode="External"/><Relationship Id="rId132" Type="http://schemas.openxmlformats.org/officeDocument/2006/relationships/hyperlink" Target="https://www.fastighetsvarlden.se/notiser/patrizia-vill-bygga-ut-stockholm-quality-outlet-med-annat-an-handel/" TargetMode="External"/><Relationship Id="rId153" Type="http://schemas.openxmlformats.org/officeDocument/2006/relationships/hyperlink" Target="https://www.nacka.se/stadsutveckling-trafik/har-planerar-och-bygger-vi/sok-projekt-pa-namn/orminge-centrum/knutpunkten/" TargetMode="External"/><Relationship Id="rId174" Type="http://schemas.openxmlformats.org/officeDocument/2006/relationships/hyperlink" Target="https://www.habo.se/download/18.5f29af9515ff422928ad9890/1512042127549/Planbeskrivning_S_Lillsj&#246;ns%20f&#246;retagspark%20_171117.pdf" TargetMode="External"/><Relationship Id="rId179" Type="http://schemas.openxmlformats.org/officeDocument/2006/relationships/hyperlink" Target="https://www.bt.se/naringsliv/storknallens-nya-agare-vill-bygga-om-tror-inte-pa-galleria-som-koncept/" TargetMode="External"/><Relationship Id="rId195" Type="http://schemas.openxmlformats.org/officeDocument/2006/relationships/hyperlink" Target="https://www.dagenshandel.se/article/view/671091/detaljplansforandring_forsenar_handelsomrade" TargetMode="External"/><Relationship Id="rId190" Type="http://schemas.openxmlformats.org/officeDocument/2006/relationships/hyperlink" Target="http://www.nt.se/nyheter/norrkoping/mirum-galleria-vill-bygga-ut-om4375306.aspx" TargetMode="External"/><Relationship Id="rId204" Type="http://schemas.openxmlformats.org/officeDocument/2006/relationships/hyperlink" Target="https://www.fastighetsvarlden.se/notiser/stendorren-hyr-ut-6-500-i-botkyrka-handel/" TargetMode="External"/><Relationship Id="rId15" Type="http://schemas.openxmlformats.org/officeDocument/2006/relationships/hyperlink" Target="http://www.fastighetssverige.se/artikel/g-k-blanks-fastigheter-utvecklar-handeln-i-skelleftea-22392" TargetMode="External"/><Relationship Id="rId36" Type="http://schemas.openxmlformats.org/officeDocument/2006/relationships/hyperlink" Target="http://news.cision.com/se/alaska-fastigheter/r/flera-nya-hyresgaster-till-sisjon-i-host,c2332304" TargetMode="External"/><Relationship Id="rId57" Type="http://schemas.openxmlformats.org/officeDocument/2006/relationships/hyperlink" Target="https://www.dagenshandel.se/article/view/573352/aterbruksgalleria_expanderar" TargetMode="External"/><Relationship Id="rId106" Type="http://schemas.openxmlformats.org/officeDocument/2006/relationships/hyperlink" Target="http://www.gp.se/nyheter/goteborg/1.2698107-frolunda-torg-ska-vaxa-igen" TargetMode="External"/><Relationship Id="rId127" Type="http://schemas.openxmlformats.org/officeDocument/2006/relationships/hyperlink" Target="https://www.pressreader.com/sweden/ttela/20190910/281711206340296" TargetMode="External"/><Relationship Id="rId10" Type="http://schemas.openxmlformats.org/officeDocument/2006/relationships/hyperlink" Target="https://stadsutveckling.goteborg.se/projekt/frolunda-torg/" TargetMode="External"/><Relationship Id="rId31" Type="http://schemas.openxmlformats.org/officeDocument/2006/relationships/hyperlink" Target="https://www.ncc.se/lediga-lokaler/valparaiso/" TargetMode="External"/><Relationship Id="rId52" Type="http://schemas.openxmlformats.org/officeDocument/2006/relationships/hyperlink" Target="http://www.ekero.se/Bygga_bo_miljo/Kommunens-planarbete/Detaljplaner/Pagaende-detaljplaner/EkeroHelgo/Ekero-centrum/" TargetMode="External"/><Relationship Id="rId73" Type="http://schemas.openxmlformats.org/officeDocument/2006/relationships/hyperlink" Target="http://fastighetsnytt.se/2016/03/ica-fastigheter-forvarvar-pa-backaplan/?utm_source=apsis-anp-3&amp;utm_medium=email&amp;utm_content=unspecified&amp;utm_campaign=unspecified" TargetMode="External"/><Relationship Id="rId78" Type="http://schemas.openxmlformats.org/officeDocument/2006/relationships/hyperlink" Target="http://nwt.se/kristinehamn/2016/10/26/kritisk-till-mer-handel?refresh=true" TargetMode="External"/><Relationship Id="rId94" Type="http://schemas.openxmlformats.org/officeDocument/2006/relationships/hyperlink" Target="http://www.fastighetsvarlden.se/notiser/sa-vill-pembroke-bygga-om-passagenhuset/" TargetMode="External"/><Relationship Id="rId99" Type="http://schemas.openxmlformats.org/officeDocument/2006/relationships/hyperlink" Target="http://sverigesradio.se/sida/artikel.aspx?programid=95&amp;artikel=6262212&amp;playaudio=5462044" TargetMode="External"/><Relationship Id="rId101" Type="http://schemas.openxmlformats.org/officeDocument/2006/relationships/hyperlink" Target="http://www.regioncity.se/" TargetMode="External"/><Relationship Id="rId122" Type="http://schemas.openxmlformats.org/officeDocument/2006/relationships/hyperlink" Target="https://www.fastighetsvarlden.se/notiser/nu-ska-innerstans-nya-handelsplats-saljas/" TargetMode="External"/><Relationship Id="rId143" Type="http://schemas.openxmlformats.org/officeDocument/2006/relationships/hyperlink" Target="https://morbycentrum.se/om-oss/" TargetMode="External"/><Relationship Id="rId148" Type="http://schemas.openxmlformats.org/officeDocument/2006/relationships/hyperlink" Target="https://www.lokalnytt.se/artiklar/1052/sturegallerian-vaxer-och-nya-kontorsytor-skapas" TargetMode="External"/><Relationship Id="rId164" Type="http://schemas.openxmlformats.org/officeDocument/2006/relationships/hyperlink" Target="https://karlstad.se/karlstadvaxer/projekt/detaljplaner/bergvik-137/" TargetMode="External"/><Relationship Id="rId169" Type="http://schemas.openxmlformats.org/officeDocument/2006/relationships/hyperlink" Target="https://kungsbacka.se/bygga-bo-och-miljo/aktuella-projekt/mariedalskrysset" TargetMode="External"/><Relationship Id="rId185" Type="http://schemas.openxmlformats.org/officeDocument/2006/relationships/hyperlink" Target="https://platsforgoteborg.se/" TargetMode="External"/><Relationship Id="rId4" Type="http://schemas.openxmlformats.org/officeDocument/2006/relationships/hyperlink" Target="https://www.fastighetsvarlden.se/notiser/farre-butiker-i-danderyds-centrum-ar-planerat/" TargetMode="External"/><Relationship Id="rId9" Type="http://schemas.openxmlformats.org/officeDocument/2006/relationships/hyperlink" Target="https://www.gp.se/ekonomi/s%C3%A5-blir-ikeas-nya-varuhus-i-k%C3%A5llered-1.21552932" TargetMode="External"/><Relationship Id="rId180" Type="http://schemas.openxmlformats.org/officeDocument/2006/relationships/hyperlink" Target="https://www.market.se/nyhet/storsatsning-pa-stora-bernstorp-vi-skapar-ett-nytt-barkarby" TargetMode="External"/><Relationship Id="rId26" Type="http://schemas.openxmlformats.org/officeDocument/2006/relationships/hyperlink" Target="https://goteborg.se/wps/portal/start/byggande--lantmateri-och-planarbete/kommunens-planarbete/plan--och-byggprojekt/!ut/p/z1/04_Sj9CPykssy0xPLMnMz0vMAfIjo8ziAwy9Ai2cDB0N_N0t3Qw8Q7wD3Py8ffwNvE30wwkpiAJKG-AAjgb6kUD95vEmRu4Ghl4mht4WZk7mBo4-3s7GZt7mZt4-5vrB-lH6UQVF-Vmp2SWZKfqRTn4GxgamqgaGJvoFuRFVIY6KigA8WjNJ/dz/d5/L2dBISEvZ0FBIS9nQSEh/" TargetMode="External"/><Relationship Id="rId47" Type="http://schemas.openxmlformats.org/officeDocument/2006/relationships/hyperlink" Target="https://www.klovern.se/en/about-klovern/investor-relations/pressreleases/2017/klovern-ab-klovern-and-citycon-intend-to-develop-globen-shopping-together/" TargetMode="External"/><Relationship Id="rId68" Type="http://schemas.openxmlformats.org/officeDocument/2006/relationships/hyperlink" Target="http://markbladet.se/?artikel=201303200828025628" TargetMode="External"/><Relationship Id="rId89" Type="http://schemas.openxmlformats.org/officeDocument/2006/relationships/hyperlink" Target="http://nwt.se/karlstad/2016/03/31/bergvik-byggs-ut-igen?refresh=true" TargetMode="External"/><Relationship Id="rId112" Type="http://schemas.openxmlformats.org/officeDocument/2006/relationships/hyperlink" Target="http://lidingosidan.se/centrum-torsvik/9150/centrum-torsvik-byggs-ut-i-fyra-etapper-till-2030" TargetMode="External"/><Relationship Id="rId133" Type="http://schemas.openxmlformats.org/officeDocument/2006/relationships/hyperlink" Target="https://www.jarfalla.se/byggaochbo/stadsutvecklingochdetaljplaner/pagaendeplanarbeten/stockholmqualityoutlet.4.2c11b54a16b168e81dad64cd.html" TargetMode="External"/><Relationship Id="rId154" Type="http://schemas.openxmlformats.org/officeDocument/2006/relationships/hyperlink" Target="https://www.al.se/stadsutveckling/omraden/stockholm/slussen/" TargetMode="External"/><Relationship Id="rId175" Type="http://schemas.openxmlformats.org/officeDocument/2006/relationships/hyperlink" Target="https://www.mitti.se/nyheter/da-oppnar-mcdonalds-i-balsta/repvbb!GsxEDhoRnm5YCxDIJzDMg/" TargetMode="External"/><Relationship Id="rId196" Type="http://schemas.openxmlformats.org/officeDocument/2006/relationships/hyperlink" Target="https://www.lokalguiden.se/artiklar/h%C3%A4rl%C3%B6vs-handelsomr%C3%A5de-utvecklas" TargetMode="External"/><Relationship Id="rId200" Type="http://schemas.openxmlformats.org/officeDocument/2006/relationships/hyperlink" Target="https://centralstaden.se/" TargetMode="External"/><Relationship Id="rId16" Type="http://schemas.openxmlformats.org/officeDocument/2006/relationships/hyperlink" Target="https://www.swedavia.se/arlanda/framtidens-flygplats/" TargetMode="External"/><Relationship Id="rId37" Type="http://schemas.openxmlformats.org/officeDocument/2006/relationships/hyperlink" Target="http://www.ystadsallehanda.se/simrishamn/handelsomrade-vaxer/" TargetMode="External"/><Relationship Id="rId58" Type="http://schemas.openxmlformats.org/officeDocument/2006/relationships/hyperlink" Target="http://www.landskronadirekt.com/2017/11/22/handeln-ska-erovras-med-fler-butiker/" TargetMode="External"/><Relationship Id="rId79" Type="http://schemas.openxmlformats.org/officeDocument/2006/relationships/hyperlink" Target="http://www.gd.se/gastrikland/gavle/valsjobacken-gar-fore-valbo-kopstad" TargetMode="External"/><Relationship Id="rId102" Type="http://schemas.openxmlformats.org/officeDocument/2006/relationships/hyperlink" Target="http://www.retailcentres.se/vara-handelsplatser/sverige/projekt-almhults-handelsplats/" TargetMode="External"/><Relationship Id="rId123" Type="http://schemas.openxmlformats.org/officeDocument/2006/relationships/hyperlink" Target="http://www.fastighetsvarlden.se/notiser/huddinge-centrum-ska-bli-storre/" TargetMode="External"/><Relationship Id="rId144" Type="http://schemas.openxmlformats.org/officeDocument/2006/relationships/hyperlink" Target="https://www.kistagalleria.se/kistagalleria-kb" TargetMode="External"/><Relationship Id="rId90" Type="http://schemas.openxmlformats.org/officeDocument/2006/relationships/hyperlink" Target="http://www.retailcentres.se/vara-handelsplatser/sverige/projekt-kungens-kurva-shoppingcenter/" TargetMode="External"/><Relationship Id="rId165" Type="http://schemas.openxmlformats.org/officeDocument/2006/relationships/hyperlink" Target="https://www.ikea.com/se/sv/newsroom/corporate-news/ikea-oeppnar-unik-citybutik-pa-triangelns-koepcenter-mitt-i-malmoe-pubd64bb592" TargetMode="External"/><Relationship Id="rId186" Type="http://schemas.openxmlformats.org/officeDocument/2006/relationships/hyperlink" Target="http://www.sydsvenskan.se/2016-11-14/annu-en-matkedja-vill-oppna-stor-butik-i-svedala" TargetMode="External"/><Relationship Id="rId27" Type="http://schemas.openxmlformats.org/officeDocument/2006/relationships/hyperlink" Target="https://www.trafikverket.se/nara-dig/Stockholm/projekt-i-stockholms-lan/E18-vag-276-Rosenkalla/" TargetMode="External"/><Relationship Id="rId48" Type="http://schemas.openxmlformats.org/officeDocument/2006/relationships/hyperlink" Target="https://www.aftonbladet.se/hushem/a/vmj0yV/ullared-bygger-ut--blir-lika-stort-som-sju-fotbollsplaner" TargetMode="External"/><Relationship Id="rId69" Type="http://schemas.openxmlformats.org/officeDocument/2006/relationships/hyperlink" Target="http://www.almhult.se/download/18.e4ee33013194b82ac480003641/1488471889619/Handelsomr-ant-planbeskrivning.pdf" TargetMode="External"/><Relationship Id="rId113" Type="http://schemas.openxmlformats.org/officeDocument/2006/relationships/hyperlink" Target="http://www.nvp.se/Arkiv/Artiklar/2014/05/Kritik-mot-utbyggnad-av-Orminge/" TargetMode="External"/><Relationship Id="rId134" Type="http://schemas.openxmlformats.org/officeDocument/2006/relationships/hyperlink" Target="https://www.fastighetssverige.se/artikel/eurocommercial-storsatsar-pa-valbo-31972" TargetMode="External"/><Relationship Id="rId80" Type="http://schemas.openxmlformats.org/officeDocument/2006/relationships/hyperlink" Target="http://www.market.se/bransch/dagligvaror/ny-storsatsning-trissar-upp-handelskriget-i-umea" TargetMode="External"/><Relationship Id="rId155" Type="http://schemas.openxmlformats.org/officeDocument/2006/relationships/hyperlink" Target="https://www.barometern.se/kalmar/fortsatt-odsligt-och-tomt-i-kvastenhuset/" TargetMode="External"/><Relationship Id="rId176" Type="http://schemas.openxmlformats.org/officeDocument/2006/relationships/hyperlink" Target="https://www.almhult.se/stadsutvecklingplanering/stadsutvecklingsprojekt/almhultshandelsplats.1574.html" TargetMode="External"/><Relationship Id="rId197" Type="http://schemas.openxmlformats.org/officeDocument/2006/relationships/hyperlink" Target="http://www.kristianstadsbladet.se/kristianstad/storsatsning-pa-harlovs-handelsomrade-planeras/" TargetMode="External"/><Relationship Id="rId201" Type="http://schemas.openxmlformats.org/officeDocument/2006/relationships/hyperlink" Target="https://www.google.com/url?sa=t&amp;rct=j&amp;q=&amp;esrc=s&amp;source=web&amp;cd=&amp;cad=rja&amp;uact=8&amp;ved=2ahUKEwjtgMmBgOn4AhXqEEQIHd6tBjoQFnoECAsQAQ&amp;url=https%3A%2F%2Funt.se%2Fnyheter%2Fosthammar%2Fartikel%2Fica-butiken-stanger-nar-nya-butiken-oppnar%2Fjv9o1zol&amp;usg=AOvVaw3kb4lbBw2d-LjB9lKyFKrZ" TargetMode="External"/><Relationship Id="rId17" Type="http://schemas.openxmlformats.org/officeDocument/2006/relationships/hyperlink" Target="https://vaxer.skelleftea.se/project/anderstorps-handelsplatsomrade/" TargetMode="External"/><Relationship Id="rId38" Type="http://schemas.openxmlformats.org/officeDocument/2006/relationships/hyperlink" Target="http://www.umea.se/umeakommun/byggaboochmiljo/markexploatering/markforverksamheter/umea/sandbackenshandelsomrade.4.159c28515ded26ff4c1f800.html" TargetMode="External"/><Relationship Id="rId59" Type="http://schemas.openxmlformats.org/officeDocument/2006/relationships/hyperlink" Target="http://www.gotska.se/" TargetMode="External"/><Relationship Id="rId103" Type="http://schemas.openxmlformats.org/officeDocument/2006/relationships/hyperlink" Target="http://sverigesradio.se/sida/artikel.aspx?programid=125&amp;artikel=6419536" TargetMode="External"/><Relationship Id="rId124" Type="http://schemas.openxmlformats.org/officeDocument/2006/relationships/hyperlink" Target="http://molndalsposten.se/nyheter/ikeas-jatteprojekt-avgors-i-rattssalen/" TargetMode="External"/><Relationship Id="rId70" Type="http://schemas.openxmlformats.org/officeDocument/2006/relationships/hyperlink" Target="http://www.lindenytt.com/nyheter/annu-mer-handel-planeras-pa-ny-handelsplats/" TargetMode="External"/><Relationship Id="rId91" Type="http://schemas.openxmlformats.org/officeDocument/2006/relationships/hyperlink" Target="http://fastighetsnytt.se/2014/11/starwood-och-vencom-forvarvar-av-axfast/" TargetMode="External"/><Relationship Id="rId145" Type="http://schemas.openxmlformats.org/officeDocument/2006/relationships/hyperlink" Target="https://new.citycon.com/sv/kopcentrum/liljeholmstorget-galleria" TargetMode="External"/><Relationship Id="rId166" Type="http://schemas.openxmlformats.org/officeDocument/2006/relationships/hyperlink" Target="https://www.partilletidning.se/nyheter/lidl-till-partille-port-f%C3%A5r-s%C3%A4llskap-av-hemlig-restaurang-1.56369837" TargetMode="External"/><Relationship Id="rId187" Type="http://schemas.openxmlformats.org/officeDocument/2006/relationships/hyperlink" Target="https://www.svedala.se/bo/bygga-bo-och-miljo/samhallsplanering/detaljplanering/pagaende-detaljplaner/detaljplan-svedala-12288-m.fl-padel/" TargetMode="External"/><Relationship Id="rId1" Type="http://schemas.openxmlformats.org/officeDocument/2006/relationships/hyperlink" Target="https://www.icafastigheter.se/nyheter/nu-ar-forsta-spadtaget-taget-for-maxi-ica-stormarknad-balsta/" TargetMode="External"/><Relationship Id="rId28" Type="http://schemas.openxmlformats.org/officeDocument/2006/relationships/hyperlink" Target="https://peab.se/projekt/bostader/partille-port-partille/" TargetMode="External"/><Relationship Id="rId49" Type="http://schemas.openxmlformats.org/officeDocument/2006/relationships/hyperlink" Target="http://www.helagotland.se/ekonomi/efter-elva-ar-byggs-det-antligen-i-flexhuset-13990739.aspx" TargetMode="External"/><Relationship Id="rId114" Type="http://schemas.openxmlformats.org/officeDocument/2006/relationships/hyperlink" Target="http://www.ornskoldsvik.se/download/18.6481c68f1467cecd0caa4e1a/1403698592202/Handelsstrategi+%C3%96rnsk%C3%B6ldsvik.pdf" TargetMode="External"/><Relationship Id="rId60" Type="http://schemas.openxmlformats.org/officeDocument/2006/relationships/hyperlink" Target="http://vaxer.stockholm.se/projekt/hasten-21" TargetMode="External"/><Relationship Id="rId81" Type="http://schemas.openxmlformats.org/officeDocument/2006/relationships/hyperlink" Target="https://www.lokalnytt.se/artiklar/1786/ncc-utvecklar-tornby-handelsomrade" TargetMode="External"/><Relationship Id="rId135" Type="http://schemas.openxmlformats.org/officeDocument/2006/relationships/hyperlink" Target="http://goteborg.se/wps/portal/start/byggande--lantmateri-och-planarbete/mark-och-exploatering/plan--och-byggprojekt/!ut/p/z1/hYuxDoIwFEW_xcH5PZC0OIIRIiWIkUToQqoQUoFCoDLw9dbFzXi3e8-5wCEHrsQiG6HloERnesFJmVrRxfUtD8_hPsBTxtIgYbGbxBRu_wRuMP6Ih1CYPy0dO0QrcizmEp-iF7PDjjBKjpENV-DAZy2q-aWX-tF2UjXmZcZeTK1Qi5zVdxqn4Vm3WlZQ-AlS290i0g8wljDK2OdrVt_XuvA2b3hw5mU!/dz/d5/L2dBISEvZ0FBIS9nQSEh/" TargetMode="External"/><Relationship Id="rId156" Type="http://schemas.openxmlformats.org/officeDocument/2006/relationships/hyperlink" Target="https://www.habo.se/bygga-bo-och-miljo/kommunens-planarbete/detaljplaner/pagaende-detaljplaner/detaljplan-for-balsta-c-etapp-6-balsta-centrum.html" TargetMode="External"/><Relationship Id="rId177" Type="http://schemas.openxmlformats.org/officeDocument/2006/relationships/hyperlink" Target="https://www.boras.se/trafikochstadsplanering/stadsplaneringochsamhallsutveckling/detaljplanering/pagaendeplanarbete/planuppdrag/viaredviaredostra.5.4a371097158f308d07349f89.html" TargetMode="External"/><Relationship Id="rId198" Type="http://schemas.openxmlformats.org/officeDocument/2006/relationships/hyperlink" Target="https://www.market.se/handelsplatser/handelsomraden/coop-forst-ut-av-nio-nykomlingar-pa-den-utbyggda-handelsplatsen/" TargetMode="External"/><Relationship Id="rId202" Type="http://schemas.openxmlformats.org/officeDocument/2006/relationships/hyperlink" Target="https://www.fastighetssverige.se/artikel/svenska-handelsfastigheter-ett-av-de-basta-lagena-i-sverige-31186" TargetMode="External"/><Relationship Id="rId18" Type="http://schemas.openxmlformats.org/officeDocument/2006/relationships/hyperlink" Target="https://mitti.se/nyheter/blir-butiken-taby/" TargetMode="External"/><Relationship Id="rId39" Type="http://schemas.openxmlformats.org/officeDocument/2006/relationships/hyperlink" Target="https://mitti.se/nyheter/byggstart-rosenkalla-drojer/" TargetMode="External"/><Relationship Id="rId50" Type="http://schemas.openxmlformats.org/officeDocument/2006/relationships/hyperlink" Target="http://www.storuman.se/Nyheter/Entre-Storuman-borjar-ta-form/" TargetMode="External"/><Relationship Id="rId104" Type="http://schemas.openxmlformats.org/officeDocument/2006/relationships/hyperlink" Target="http://www.danderydsc.se/Om-Danderyds-Centrum/" TargetMode="External"/><Relationship Id="rId125" Type="http://schemas.openxmlformats.org/officeDocument/2006/relationships/hyperlink" Target="https://www.fastighetsvarlden.se/notiser/stena-koper-historiska-skf-omrade/" TargetMode="External"/><Relationship Id="rId146" Type="http://schemas.openxmlformats.org/officeDocument/2006/relationships/hyperlink" Target="https://www.habo.se/bygga-bo-och-miljo/kommunens-planarbete/detaljplaner/pagaende-detaljplaner/detaljplan-for-balsta-c-etapp-6-balsta-centrum.html" TargetMode="External"/><Relationship Id="rId167" Type="http://schemas.openxmlformats.org/officeDocument/2006/relationships/hyperlink" Target="https://www.vasteras.se/bygga-bo-och-miljo/kommunens-planarbete/pagaende-planer/dp1934.html" TargetMode="External"/><Relationship Id="rId188" Type="http://schemas.openxmlformats.org/officeDocument/2006/relationships/hyperlink" Target="https://affarsliv24.vk.se/2137127/besked-nu-byggs-jattebutiken" TargetMode="External"/><Relationship Id="rId71" Type="http://schemas.openxmlformats.org/officeDocument/2006/relationships/hyperlink" Target="http://www.fastighetsvarlden.se/notiser/areimseb-skapar-ny-handelsplats-om-10-000-kvm/" TargetMode="External"/><Relationship Id="rId92" Type="http://schemas.openxmlformats.org/officeDocument/2006/relationships/hyperlink" Target="http://www.kattegattcenter.se/mojligheter/Handel/" TargetMode="External"/><Relationship Id="rId2" Type="http://schemas.openxmlformats.org/officeDocument/2006/relationships/hyperlink" Target="https://www.fri-kopenskap.se/article/view/687820/sa_ska_stora_coops_nya_4_000_kvadratmeters_gransbutik_se_ut_fullfjadrad?ref=newsletter&amp;utm_medium=email&amp;utm_source=newsletter&amp;utm_campaign=daily" TargetMode="External"/><Relationship Id="rId29" Type="http://schemas.openxmlformats.org/officeDocument/2006/relationships/hyperlink" Target="http://www.st.nu/vasternorrland/sundsvall/birsta-city-planerar-for-jatteutbyggnad-sa-mycket-storre-blir-det-nya-kopcentr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Blad1"/>
  <dimension ref="A1:BU371"/>
  <sheetViews>
    <sheetView tabSelected="1" workbookViewId="0">
      <selection activeCell="J22" sqref="J22"/>
    </sheetView>
  </sheetViews>
  <sheetFormatPr defaultColWidth="11.453125" defaultRowHeight="14.5" x14ac:dyDescent="0.35"/>
  <cols>
    <col min="1" max="1" width="7.54296875" bestFit="1" customWidth="1"/>
    <col min="2" max="2" width="30.453125" bestFit="1" customWidth="1"/>
    <col min="3" max="3" width="15.1796875" bestFit="1" customWidth="1"/>
    <col min="4" max="4" width="14.1796875" bestFit="1" customWidth="1"/>
    <col min="5" max="7" width="0" hidden="1" customWidth="1"/>
    <col min="8" max="8" width="37.26953125" bestFit="1" customWidth="1"/>
    <col min="9" max="9" width="22.90625" bestFit="1" customWidth="1"/>
    <col min="10" max="10" width="214.26953125" bestFit="1" customWidth="1"/>
    <col min="11" max="11" width="46.90625" bestFit="1" customWidth="1"/>
    <col min="12" max="12" width="18.453125" bestFit="1" customWidth="1"/>
    <col min="44" max="51" width="11.453125" customWidth="1"/>
    <col min="67" max="70" width="11.453125" style="14"/>
  </cols>
  <sheetData>
    <row r="1" spans="1:73" s="12" customFormat="1" ht="13.4" customHeight="1" x14ac:dyDescent="0.35">
      <c r="A1" s="2"/>
      <c r="B1" s="3" t="s">
        <v>3851</v>
      </c>
      <c r="C1" s="3"/>
      <c r="D1" s="3"/>
      <c r="E1" s="3"/>
      <c r="F1" s="3"/>
      <c r="G1" s="3"/>
      <c r="H1" s="3"/>
      <c r="I1" s="4"/>
      <c r="J1" s="5" t="s">
        <v>3852</v>
      </c>
      <c r="K1" s="5"/>
      <c r="L1" s="5"/>
      <c r="M1" s="6" t="s">
        <v>3853</v>
      </c>
      <c r="N1" s="6"/>
      <c r="O1" s="6"/>
      <c r="P1" s="6"/>
      <c r="Q1" s="6"/>
      <c r="R1" s="6"/>
      <c r="S1" s="6"/>
      <c r="T1" s="6"/>
      <c r="U1" s="6"/>
      <c r="V1" s="6"/>
      <c r="W1" s="7" t="s">
        <v>3854</v>
      </c>
      <c r="X1" s="7"/>
      <c r="Y1" s="7"/>
      <c r="Z1" s="7"/>
      <c r="AA1" s="7"/>
      <c r="AB1" s="8" t="s">
        <v>3855</v>
      </c>
      <c r="AC1" s="8"/>
      <c r="AD1" s="8"/>
      <c r="AE1" s="8"/>
      <c r="AF1" s="8"/>
      <c r="AG1" s="8"/>
      <c r="AH1" s="8"/>
      <c r="AI1" s="8"/>
      <c r="AJ1" s="8"/>
      <c r="AK1" s="8"/>
      <c r="AL1" s="8"/>
      <c r="AM1" s="8"/>
      <c r="AN1" s="8"/>
      <c r="AO1" s="8"/>
      <c r="AP1" s="8"/>
      <c r="AQ1" s="8"/>
      <c r="AR1" s="9" t="s">
        <v>3856</v>
      </c>
      <c r="AS1" s="9"/>
      <c r="AT1" s="9"/>
      <c r="AU1" s="9"/>
      <c r="AV1" s="9"/>
      <c r="AW1" s="9"/>
      <c r="AX1" s="9"/>
      <c r="AY1" s="9"/>
      <c r="AZ1" s="10" t="s">
        <v>3857</v>
      </c>
      <c r="BA1" s="10"/>
      <c r="BB1" s="10"/>
      <c r="BC1" s="11"/>
      <c r="BD1" s="10"/>
      <c r="BE1" s="10"/>
      <c r="BF1" s="10"/>
      <c r="BG1" s="10"/>
      <c r="BH1" s="1" t="s">
        <v>3875</v>
      </c>
      <c r="BI1" s="1"/>
      <c r="BJ1" s="1"/>
      <c r="BK1" s="1"/>
      <c r="BL1" s="1"/>
      <c r="BM1" s="1"/>
      <c r="BN1" s="1"/>
    </row>
    <row r="2" spans="1:73" s="15" customFormat="1" x14ac:dyDescent="0.35">
      <c r="A2" s="15" t="s">
        <v>0</v>
      </c>
      <c r="B2" s="15" t="s">
        <v>1</v>
      </c>
      <c r="C2" s="15" t="s">
        <v>2</v>
      </c>
      <c r="D2" s="15" t="s">
        <v>3</v>
      </c>
      <c r="E2" s="15" t="s">
        <v>4</v>
      </c>
      <c r="F2" s="15" t="s">
        <v>5</v>
      </c>
      <c r="G2" s="15" t="s">
        <v>6</v>
      </c>
      <c r="H2" s="15" t="s">
        <v>7</v>
      </c>
      <c r="I2" s="15" t="s">
        <v>8</v>
      </c>
      <c r="J2" s="15" t="s">
        <v>9</v>
      </c>
      <c r="K2" s="15" t="s">
        <v>10</v>
      </c>
      <c r="L2" s="15" t="s">
        <v>11</v>
      </c>
      <c r="M2" s="15" t="s">
        <v>12</v>
      </c>
      <c r="N2" s="15" t="s">
        <v>13</v>
      </c>
      <c r="O2" s="15" t="s">
        <v>14</v>
      </c>
      <c r="P2" s="15" t="s">
        <v>15</v>
      </c>
      <c r="Q2" s="15" t="s">
        <v>16</v>
      </c>
      <c r="R2" s="15" t="s">
        <v>17</v>
      </c>
      <c r="S2" s="15" t="s">
        <v>18</v>
      </c>
      <c r="T2" s="15" t="s">
        <v>19</v>
      </c>
      <c r="U2" s="15" t="s">
        <v>20</v>
      </c>
      <c r="V2" s="15" t="s">
        <v>21</v>
      </c>
      <c r="W2" s="15" t="s">
        <v>22</v>
      </c>
      <c r="X2" s="15" t="s">
        <v>23</v>
      </c>
      <c r="Y2" s="15" t="s">
        <v>24</v>
      </c>
      <c r="Z2" s="15" t="s">
        <v>25</v>
      </c>
      <c r="AA2" s="15" t="s">
        <v>26</v>
      </c>
      <c r="AB2" s="15" t="s">
        <v>27</v>
      </c>
      <c r="AC2" s="15" t="s">
        <v>28</v>
      </c>
      <c r="AD2" s="15" t="s">
        <v>29</v>
      </c>
      <c r="AE2" s="15" t="s">
        <v>30</v>
      </c>
      <c r="AF2" s="15" t="s">
        <v>31</v>
      </c>
      <c r="AG2" s="15" t="s">
        <v>32</v>
      </c>
      <c r="AH2" s="15" t="s">
        <v>33</v>
      </c>
      <c r="AI2" s="15" t="s">
        <v>34</v>
      </c>
      <c r="AJ2" s="15" t="s">
        <v>35</v>
      </c>
      <c r="AK2" s="15" t="s">
        <v>36</v>
      </c>
      <c r="AL2" s="15" t="s">
        <v>37</v>
      </c>
      <c r="AM2" s="15" t="s">
        <v>38</v>
      </c>
      <c r="AN2" s="15" t="s">
        <v>39</v>
      </c>
      <c r="AO2" s="15" t="s">
        <v>40</v>
      </c>
      <c r="AP2" s="15" t="s">
        <v>41</v>
      </c>
      <c r="AQ2" s="15" t="s">
        <v>42</v>
      </c>
      <c r="AR2" s="15" t="s">
        <v>43</v>
      </c>
      <c r="AS2" s="15" t="s">
        <v>44</v>
      </c>
      <c r="AT2" s="15" t="s">
        <v>45</v>
      </c>
      <c r="AU2" s="15" t="s">
        <v>46</v>
      </c>
      <c r="AV2" s="15" t="s">
        <v>47</v>
      </c>
      <c r="AW2" s="15" t="s">
        <v>48</v>
      </c>
      <c r="AX2" s="15" t="s">
        <v>49</v>
      </c>
      <c r="AY2" s="15" t="s">
        <v>50</v>
      </c>
      <c r="AZ2" s="15" t="s">
        <v>51</v>
      </c>
      <c r="BA2" s="15" t="s">
        <v>52</v>
      </c>
      <c r="BB2" s="15" t="s">
        <v>53</v>
      </c>
      <c r="BC2" s="15" t="s">
        <v>54</v>
      </c>
      <c r="BD2" s="15" t="s">
        <v>55</v>
      </c>
      <c r="BE2" s="15" t="s">
        <v>56</v>
      </c>
      <c r="BF2" s="15" t="s">
        <v>57</v>
      </c>
      <c r="BG2" s="15" t="s">
        <v>58</v>
      </c>
      <c r="BH2" s="15" t="s">
        <v>59</v>
      </c>
      <c r="BI2" s="15" t="s">
        <v>60</v>
      </c>
      <c r="BJ2" s="15" t="s">
        <v>61</v>
      </c>
      <c r="BK2" s="15" t="s">
        <v>62</v>
      </c>
      <c r="BL2" s="15" t="s">
        <v>63</v>
      </c>
      <c r="BM2" s="15" t="s">
        <v>64</v>
      </c>
      <c r="BN2" s="15" t="s">
        <v>65</v>
      </c>
      <c r="BO2" s="16"/>
      <c r="BP2" s="16"/>
      <c r="BQ2" s="16"/>
      <c r="BR2" s="16"/>
    </row>
    <row r="3" spans="1:73" x14ac:dyDescent="0.35">
      <c r="A3" t="s">
        <v>66</v>
      </c>
      <c r="B3" t="s">
        <v>303</v>
      </c>
      <c r="C3" t="s">
        <v>304</v>
      </c>
      <c r="D3" t="s">
        <v>305</v>
      </c>
      <c r="E3" t="s">
        <v>306</v>
      </c>
      <c r="F3" t="s">
        <v>307</v>
      </c>
      <c r="G3" t="s">
        <v>308</v>
      </c>
      <c r="H3" t="s">
        <v>303</v>
      </c>
      <c r="I3" t="s">
        <v>5459</v>
      </c>
      <c r="J3" t="s">
        <v>309</v>
      </c>
      <c r="K3" t="s">
        <v>310</v>
      </c>
      <c r="M3" t="s">
        <v>91</v>
      </c>
      <c r="N3" t="s">
        <v>92</v>
      </c>
      <c r="O3">
        <v>6</v>
      </c>
      <c r="P3">
        <v>3000</v>
      </c>
      <c r="Q3" t="s">
        <v>312</v>
      </c>
      <c r="R3" t="s">
        <v>313</v>
      </c>
      <c r="S3" t="s">
        <v>80</v>
      </c>
      <c r="T3" t="s">
        <v>80</v>
      </c>
      <c r="U3" t="s">
        <v>315</v>
      </c>
      <c r="W3" t="s">
        <v>316</v>
      </c>
      <c r="X3" t="s">
        <v>317</v>
      </c>
      <c r="Y3" t="s">
        <v>318</v>
      </c>
      <c r="Z3" t="s">
        <v>319</v>
      </c>
      <c r="AA3" t="s">
        <v>320</v>
      </c>
      <c r="AB3" t="s">
        <v>4110</v>
      </c>
      <c r="AD3" t="s">
        <v>4462</v>
      </c>
      <c r="AF3" t="s">
        <v>4786</v>
      </c>
      <c r="AH3" t="s">
        <v>5047</v>
      </c>
      <c r="AL3">
        <v>4</v>
      </c>
      <c r="AM3">
        <v>16</v>
      </c>
      <c r="AN3">
        <v>12</v>
      </c>
      <c r="AO3">
        <v>2</v>
      </c>
      <c r="AP3">
        <v>4</v>
      </c>
      <c r="AQ3">
        <v>38</v>
      </c>
      <c r="AR3" s="13">
        <v>500</v>
      </c>
      <c r="AS3" s="13">
        <v>92100</v>
      </c>
      <c r="AT3" s="13">
        <v>92600</v>
      </c>
      <c r="AU3" s="13">
        <v>4500</v>
      </c>
      <c r="AV3" s="13">
        <v>150</v>
      </c>
      <c r="AW3" s="13">
        <v>97250</v>
      </c>
      <c r="AX3" s="13">
        <v>0</v>
      </c>
      <c r="AY3" s="13">
        <v>97250</v>
      </c>
      <c r="AZ3">
        <v>2024</v>
      </c>
      <c r="BA3" s="13">
        <v>1917.4769980000001</v>
      </c>
      <c r="BB3" s="13">
        <v>4616.0391250000002</v>
      </c>
      <c r="BC3" s="13">
        <v>6533.5161230000003</v>
      </c>
      <c r="BD3" t="s">
        <v>80</v>
      </c>
      <c r="BE3" t="s">
        <v>80</v>
      </c>
      <c r="BF3" s="13">
        <v>111.29625</v>
      </c>
      <c r="BG3" s="13">
        <v>6644.8123729999998</v>
      </c>
      <c r="BH3" s="13">
        <v>3834953.9960000003</v>
      </c>
      <c r="BI3" s="13">
        <v>50119.860206297504</v>
      </c>
      <c r="BJ3" s="13">
        <v>70556.3296220302</v>
      </c>
      <c r="BK3" s="13" t="s">
        <v>80</v>
      </c>
      <c r="BL3" s="13" t="s">
        <v>80</v>
      </c>
      <c r="BM3" s="13">
        <v>23934.677419354797</v>
      </c>
      <c r="BN3" s="13">
        <v>68327.119516709499</v>
      </c>
      <c r="BO3" s="17"/>
      <c r="BP3" s="17"/>
      <c r="BQ3" s="17"/>
      <c r="BR3" s="17"/>
      <c r="BS3" s="17"/>
      <c r="BT3" s="17"/>
      <c r="BU3" s="17"/>
    </row>
    <row r="4" spans="1:73" x14ac:dyDescent="0.35">
      <c r="A4" t="s">
        <v>66</v>
      </c>
      <c r="B4" t="s">
        <v>903</v>
      </c>
      <c r="C4" t="s">
        <v>102</v>
      </c>
      <c r="D4" t="s">
        <v>904</v>
      </c>
      <c r="E4" t="s">
        <v>905</v>
      </c>
      <c r="F4" t="s">
        <v>906</v>
      </c>
      <c r="G4" t="s">
        <v>907</v>
      </c>
      <c r="H4" t="s">
        <v>904</v>
      </c>
      <c r="I4" t="s">
        <v>6292</v>
      </c>
      <c r="J4" t="s">
        <v>908</v>
      </c>
      <c r="K4" t="s">
        <v>74</v>
      </c>
      <c r="M4" t="s">
        <v>91</v>
      </c>
      <c r="N4" t="s">
        <v>92</v>
      </c>
      <c r="O4">
        <v>1</v>
      </c>
      <c r="P4">
        <v>3000</v>
      </c>
      <c r="Q4" t="s">
        <v>909</v>
      </c>
      <c r="R4" t="s">
        <v>910</v>
      </c>
      <c r="S4" t="s">
        <v>80</v>
      </c>
      <c r="T4" t="s">
        <v>80</v>
      </c>
      <c r="U4" t="s">
        <v>911</v>
      </c>
      <c r="V4" t="s">
        <v>912</v>
      </c>
      <c r="AB4" t="s">
        <v>3889</v>
      </c>
      <c r="AD4" t="s">
        <v>4162</v>
      </c>
      <c r="AF4" t="s">
        <v>4528</v>
      </c>
      <c r="AH4" t="s">
        <v>4842</v>
      </c>
      <c r="AL4">
        <v>4</v>
      </c>
      <c r="AM4">
        <v>48</v>
      </c>
      <c r="AN4">
        <v>12</v>
      </c>
      <c r="AO4">
        <v>0</v>
      </c>
      <c r="AP4">
        <v>8</v>
      </c>
      <c r="AQ4">
        <v>72</v>
      </c>
      <c r="AR4" s="13">
        <v>8100</v>
      </c>
      <c r="AS4" s="13">
        <v>106575</v>
      </c>
      <c r="AT4" s="13">
        <v>114675</v>
      </c>
      <c r="AU4" s="13">
        <v>700</v>
      </c>
      <c r="AV4" s="13">
        <v>6900</v>
      </c>
      <c r="AW4" s="13">
        <v>122275</v>
      </c>
      <c r="AX4" s="13">
        <v>0</v>
      </c>
      <c r="AY4" s="13">
        <v>122275</v>
      </c>
      <c r="AZ4">
        <v>2024</v>
      </c>
      <c r="BA4" s="13">
        <v>1050</v>
      </c>
      <c r="BB4" s="13">
        <v>4377.5</v>
      </c>
      <c r="BC4" s="13">
        <v>5427.5</v>
      </c>
      <c r="BD4" s="13">
        <v>235.5</v>
      </c>
      <c r="BE4" s="13">
        <v>32</v>
      </c>
      <c r="BF4" s="13">
        <v>267.5</v>
      </c>
      <c r="BG4" s="13">
        <v>5695</v>
      </c>
      <c r="BH4" s="13">
        <v>129629.62962962998</v>
      </c>
      <c r="BI4" s="13">
        <v>41074.360778794304</v>
      </c>
      <c r="BJ4" s="13">
        <v>47329.4091999128</v>
      </c>
      <c r="BK4" s="13">
        <v>336428.57142857101</v>
      </c>
      <c r="BL4" s="13">
        <v>4637.68115942029</v>
      </c>
      <c r="BM4" s="13">
        <v>35197.368421052604</v>
      </c>
      <c r="BN4" s="13">
        <v>46575.342465753398</v>
      </c>
      <c r="BO4" s="17"/>
      <c r="BP4" s="17"/>
      <c r="BQ4" s="17"/>
      <c r="BR4" s="17"/>
      <c r="BS4" s="17"/>
      <c r="BT4" s="17"/>
      <c r="BU4" s="17"/>
    </row>
    <row r="5" spans="1:73" x14ac:dyDescent="0.35">
      <c r="A5" t="s">
        <v>620</v>
      </c>
      <c r="B5" t="s">
        <v>2430</v>
      </c>
      <c r="C5" t="s">
        <v>114</v>
      </c>
      <c r="D5" t="s">
        <v>134</v>
      </c>
      <c r="E5" t="s">
        <v>2431</v>
      </c>
      <c r="F5" t="s">
        <v>2432</v>
      </c>
      <c r="G5" t="s">
        <v>2433</v>
      </c>
      <c r="H5" t="s">
        <v>134</v>
      </c>
      <c r="I5" t="s">
        <v>5786</v>
      </c>
      <c r="J5" t="s">
        <v>2434</v>
      </c>
      <c r="K5" t="s">
        <v>711</v>
      </c>
      <c r="M5" t="s">
        <v>140</v>
      </c>
      <c r="N5" t="s">
        <v>76</v>
      </c>
      <c r="O5">
        <v>2</v>
      </c>
      <c r="P5">
        <v>4700</v>
      </c>
      <c r="Q5" t="s">
        <v>450</v>
      </c>
      <c r="R5" t="s">
        <v>2435</v>
      </c>
      <c r="S5">
        <v>6.3</v>
      </c>
      <c r="T5" t="s">
        <v>168</v>
      </c>
      <c r="U5" t="s">
        <v>2436</v>
      </c>
      <c r="W5" t="s">
        <v>2437</v>
      </c>
      <c r="X5" t="s">
        <v>2438</v>
      </c>
      <c r="Y5" t="s">
        <v>2439</v>
      </c>
      <c r="Z5" t="s">
        <v>2440</v>
      </c>
      <c r="AA5" t="s">
        <v>2441</v>
      </c>
      <c r="AB5" t="s">
        <v>4041</v>
      </c>
      <c r="AD5" t="s">
        <v>4363</v>
      </c>
      <c r="AF5" t="s">
        <v>4700</v>
      </c>
      <c r="AH5" t="s">
        <v>4982</v>
      </c>
      <c r="AL5">
        <v>10</v>
      </c>
      <c r="AM5">
        <v>65</v>
      </c>
      <c r="AN5">
        <v>16</v>
      </c>
      <c r="AO5">
        <v>3</v>
      </c>
      <c r="AP5">
        <v>1</v>
      </c>
      <c r="AQ5">
        <v>95</v>
      </c>
      <c r="AR5" s="13">
        <v>18500</v>
      </c>
      <c r="AS5" s="13">
        <v>50200</v>
      </c>
      <c r="AT5" s="13">
        <v>68700</v>
      </c>
      <c r="AU5" s="13">
        <v>3000</v>
      </c>
      <c r="AV5" s="13">
        <v>1100</v>
      </c>
      <c r="AW5" s="13">
        <v>72800</v>
      </c>
      <c r="AX5" s="13">
        <v>7200</v>
      </c>
      <c r="AY5" s="13">
        <v>80000</v>
      </c>
      <c r="AZ5">
        <v>2024</v>
      </c>
      <c r="BA5" s="13">
        <v>3058</v>
      </c>
      <c r="BB5" s="13">
        <v>1495.2916666666699</v>
      </c>
      <c r="BC5" s="13">
        <v>4553.2916666666697</v>
      </c>
      <c r="BD5" s="13">
        <v>162.54239999999999</v>
      </c>
      <c r="BE5" s="13">
        <v>23</v>
      </c>
      <c r="BF5" s="13">
        <v>185.54239999999899</v>
      </c>
      <c r="BG5" s="13">
        <v>4738.83406666667</v>
      </c>
      <c r="BH5" s="13">
        <v>165297.29729729702</v>
      </c>
      <c r="BI5" s="13">
        <v>29786.686586985499</v>
      </c>
      <c r="BJ5" s="13">
        <v>66277.899078117494</v>
      </c>
      <c r="BK5" s="13">
        <v>54180.799999999996</v>
      </c>
      <c r="BL5" s="13">
        <v>20909.090909090901</v>
      </c>
      <c r="BM5" s="13">
        <v>45254.2439024388</v>
      </c>
      <c r="BN5" s="13">
        <v>65093.874542124599</v>
      </c>
      <c r="BO5" s="17"/>
      <c r="BP5" s="17"/>
      <c r="BQ5" s="17"/>
      <c r="BR5" s="17"/>
      <c r="BS5" s="17"/>
      <c r="BT5" s="17"/>
      <c r="BU5" s="17"/>
    </row>
    <row r="6" spans="1:73" x14ac:dyDescent="0.35">
      <c r="A6" t="s">
        <v>66</v>
      </c>
      <c r="B6" t="s">
        <v>1117</v>
      </c>
      <c r="C6" t="s">
        <v>102</v>
      </c>
      <c r="D6" t="s">
        <v>1118</v>
      </c>
      <c r="E6" t="s">
        <v>1119</v>
      </c>
      <c r="F6" t="s">
        <v>1120</v>
      </c>
      <c r="G6" t="s">
        <v>1121</v>
      </c>
      <c r="H6" t="s">
        <v>1118</v>
      </c>
      <c r="I6" t="s">
        <v>6293</v>
      </c>
      <c r="J6" t="s">
        <v>1122</v>
      </c>
      <c r="K6" t="s">
        <v>1123</v>
      </c>
      <c r="M6" t="s">
        <v>239</v>
      </c>
      <c r="N6" t="s">
        <v>76</v>
      </c>
      <c r="O6">
        <v>3</v>
      </c>
      <c r="P6">
        <v>4000</v>
      </c>
      <c r="Q6" t="s">
        <v>142</v>
      </c>
      <c r="S6" t="s">
        <v>80</v>
      </c>
      <c r="T6" t="s">
        <v>80</v>
      </c>
      <c r="U6" t="s">
        <v>1124</v>
      </c>
      <c r="W6" t="s">
        <v>1122</v>
      </c>
      <c r="X6" t="s">
        <v>1125</v>
      </c>
      <c r="Z6" t="s">
        <v>1126</v>
      </c>
      <c r="AA6" t="s">
        <v>1127</v>
      </c>
      <c r="AB6" t="s">
        <v>4132</v>
      </c>
      <c r="AD6" t="s">
        <v>4498</v>
      </c>
      <c r="AF6" t="s">
        <v>4817</v>
      </c>
      <c r="AH6" t="s">
        <v>5074</v>
      </c>
      <c r="AL6">
        <v>9</v>
      </c>
      <c r="AM6">
        <v>124</v>
      </c>
      <c r="AN6">
        <v>59</v>
      </c>
      <c r="AO6">
        <v>26</v>
      </c>
      <c r="AP6">
        <v>8</v>
      </c>
      <c r="AQ6">
        <v>226</v>
      </c>
      <c r="AR6" s="13">
        <v>7900</v>
      </c>
      <c r="AS6" s="13">
        <v>59875</v>
      </c>
      <c r="AT6" s="13">
        <v>67775</v>
      </c>
      <c r="AU6" s="13">
        <v>15300</v>
      </c>
      <c r="AV6" s="13">
        <v>13450</v>
      </c>
      <c r="AW6" s="13">
        <v>96525</v>
      </c>
      <c r="AX6" s="13">
        <v>35000</v>
      </c>
      <c r="AY6" s="13">
        <v>131525</v>
      </c>
      <c r="AZ6">
        <v>2024</v>
      </c>
      <c r="BA6" s="13">
        <v>700</v>
      </c>
      <c r="BB6" s="13">
        <v>3060</v>
      </c>
      <c r="BC6" s="13">
        <v>3760</v>
      </c>
      <c r="BD6" s="13">
        <v>600</v>
      </c>
      <c r="BE6" s="13">
        <v>350</v>
      </c>
      <c r="BF6" s="13">
        <v>950</v>
      </c>
      <c r="BG6" s="13">
        <v>4710</v>
      </c>
      <c r="BH6" s="13">
        <v>72662.886075949398</v>
      </c>
      <c r="BI6" s="13">
        <v>48655.064718162801</v>
      </c>
      <c r="BJ6" s="13">
        <v>51453.468092954601</v>
      </c>
      <c r="BK6" s="13">
        <v>38823.529411764706</v>
      </c>
      <c r="BL6" s="13">
        <v>18193.308550185899</v>
      </c>
      <c r="BM6" s="13">
        <v>29172.173913043502</v>
      </c>
      <c r="BN6" s="13">
        <v>44816.977984978002</v>
      </c>
      <c r="BO6" s="17"/>
      <c r="BP6" s="17"/>
      <c r="BQ6" s="17"/>
      <c r="BR6" s="17"/>
      <c r="BS6" s="17"/>
      <c r="BT6" s="17"/>
      <c r="BU6" s="17"/>
    </row>
    <row r="7" spans="1:73" x14ac:dyDescent="0.35">
      <c r="A7" t="s">
        <v>66</v>
      </c>
      <c r="B7" t="s">
        <v>1840</v>
      </c>
      <c r="C7" t="s">
        <v>370</v>
      </c>
      <c r="D7" t="s">
        <v>914</v>
      </c>
      <c r="E7" t="s">
        <v>1841</v>
      </c>
      <c r="F7" t="s">
        <v>1842</v>
      </c>
      <c r="G7" t="s">
        <v>917</v>
      </c>
      <c r="H7" t="s">
        <v>914</v>
      </c>
      <c r="I7" t="s">
        <v>5392</v>
      </c>
      <c r="J7" t="s">
        <v>1843</v>
      </c>
      <c r="K7" t="s">
        <v>994</v>
      </c>
      <c r="L7" t="s">
        <v>80</v>
      </c>
      <c r="M7" t="s">
        <v>91</v>
      </c>
      <c r="N7" t="s">
        <v>92</v>
      </c>
      <c r="O7">
        <v>1</v>
      </c>
      <c r="P7">
        <v>3300</v>
      </c>
      <c r="Q7" t="s">
        <v>1514</v>
      </c>
      <c r="R7" t="s">
        <v>1844</v>
      </c>
      <c r="S7" t="s">
        <v>80</v>
      </c>
      <c r="T7" t="s">
        <v>80</v>
      </c>
      <c r="U7" t="s">
        <v>1845</v>
      </c>
      <c r="V7" t="s">
        <v>1846</v>
      </c>
      <c r="W7" t="s">
        <v>1847</v>
      </c>
      <c r="X7" t="s">
        <v>1848</v>
      </c>
      <c r="Y7" t="s">
        <v>1849</v>
      </c>
      <c r="Z7" t="s">
        <v>1850</v>
      </c>
      <c r="AA7" t="s">
        <v>1851</v>
      </c>
      <c r="AB7" t="s">
        <v>3933</v>
      </c>
      <c r="AD7" t="s">
        <v>4213</v>
      </c>
      <c r="AF7" t="s">
        <v>4569</v>
      </c>
      <c r="AH7" t="s">
        <v>4875</v>
      </c>
      <c r="AL7">
        <v>1</v>
      </c>
      <c r="AM7">
        <v>46</v>
      </c>
      <c r="AN7">
        <v>23</v>
      </c>
      <c r="AO7">
        <v>12</v>
      </c>
      <c r="AP7">
        <v>2</v>
      </c>
      <c r="AQ7">
        <v>84</v>
      </c>
      <c r="AR7" s="13">
        <v>17300</v>
      </c>
      <c r="AS7" s="13">
        <v>86000</v>
      </c>
      <c r="AT7" s="13">
        <v>103300</v>
      </c>
      <c r="AU7" s="13">
        <v>2350</v>
      </c>
      <c r="AV7" s="13">
        <v>9550</v>
      </c>
      <c r="AW7" s="13">
        <v>115200</v>
      </c>
      <c r="AX7" s="13">
        <v>0</v>
      </c>
      <c r="AY7" s="13">
        <v>115200</v>
      </c>
      <c r="AZ7">
        <v>2024</v>
      </c>
      <c r="BA7" t="s">
        <v>80</v>
      </c>
      <c r="BB7" t="s">
        <v>80</v>
      </c>
      <c r="BC7" s="13">
        <v>4151.8999999999996</v>
      </c>
      <c r="BD7" s="13">
        <v>211</v>
      </c>
      <c r="BE7" s="13">
        <v>54.9375</v>
      </c>
      <c r="BF7" s="13">
        <v>265.9375</v>
      </c>
      <c r="BG7" s="13">
        <v>4417.8374999999996</v>
      </c>
      <c r="BH7" s="13" t="s">
        <v>80</v>
      </c>
      <c r="BI7" s="13" t="s">
        <v>80</v>
      </c>
      <c r="BJ7" s="13">
        <v>40192.642787996097</v>
      </c>
      <c r="BK7" s="13">
        <v>89787.234042553187</v>
      </c>
      <c r="BL7" s="13">
        <v>5752.6178010471203</v>
      </c>
      <c r="BM7" s="13">
        <v>22347.6890756303</v>
      </c>
      <c r="BN7" s="13">
        <v>38349.283854166701</v>
      </c>
      <c r="BO7" s="17"/>
      <c r="BP7" s="17"/>
      <c r="BQ7" s="17"/>
      <c r="BR7" s="17"/>
      <c r="BS7" s="17"/>
      <c r="BT7" s="17"/>
      <c r="BU7" s="17"/>
    </row>
    <row r="8" spans="1:73" x14ac:dyDescent="0.35">
      <c r="A8" t="s">
        <v>66</v>
      </c>
      <c r="B8" t="s">
        <v>3258</v>
      </c>
      <c r="C8" t="s">
        <v>565</v>
      </c>
      <c r="D8" t="s">
        <v>779</v>
      </c>
      <c r="E8" t="s">
        <v>3259</v>
      </c>
      <c r="F8" t="s">
        <v>3260</v>
      </c>
      <c r="G8" t="s">
        <v>3261</v>
      </c>
      <c r="H8" t="s">
        <v>779</v>
      </c>
      <c r="I8" t="s">
        <v>6294</v>
      </c>
      <c r="J8" t="s">
        <v>3262</v>
      </c>
      <c r="K8" t="s">
        <v>270</v>
      </c>
      <c r="M8" t="s">
        <v>91</v>
      </c>
      <c r="N8" t="s">
        <v>92</v>
      </c>
      <c r="O8">
        <v>1</v>
      </c>
      <c r="P8">
        <v>2500</v>
      </c>
      <c r="Q8" t="s">
        <v>1825</v>
      </c>
      <c r="R8" t="s">
        <v>3263</v>
      </c>
      <c r="S8" t="s">
        <v>80</v>
      </c>
      <c r="T8" t="s">
        <v>80</v>
      </c>
      <c r="U8" t="s">
        <v>3264</v>
      </c>
      <c r="V8" t="s">
        <v>3265</v>
      </c>
      <c r="AA8" t="s">
        <v>3266</v>
      </c>
      <c r="AB8" t="s">
        <v>4101</v>
      </c>
      <c r="AD8" t="s">
        <v>4451</v>
      </c>
      <c r="AF8" t="s">
        <v>4776</v>
      </c>
      <c r="AH8" t="s">
        <v>5037</v>
      </c>
      <c r="AL8">
        <v>6</v>
      </c>
      <c r="AM8">
        <v>42</v>
      </c>
      <c r="AN8">
        <v>12</v>
      </c>
      <c r="AO8">
        <v>6</v>
      </c>
      <c r="AP8">
        <v>3</v>
      </c>
      <c r="AQ8">
        <v>69</v>
      </c>
      <c r="AR8" s="13">
        <v>20850</v>
      </c>
      <c r="AS8" s="13">
        <v>80200</v>
      </c>
      <c r="AT8" s="13">
        <v>101050</v>
      </c>
      <c r="AU8" s="13">
        <v>1850</v>
      </c>
      <c r="AV8" s="13">
        <v>11500</v>
      </c>
      <c r="AW8" s="13">
        <v>114400</v>
      </c>
      <c r="AX8" s="13">
        <v>500</v>
      </c>
      <c r="AY8" s="13">
        <v>114900</v>
      </c>
      <c r="AZ8">
        <v>2024</v>
      </c>
      <c r="BA8" s="13">
        <v>1865.2153599999999</v>
      </c>
      <c r="BB8" s="13">
        <v>2361.15</v>
      </c>
      <c r="BC8" s="13">
        <v>4226.3653599999998</v>
      </c>
      <c r="BD8" s="13">
        <v>166</v>
      </c>
      <c r="BE8" s="13">
        <v>17</v>
      </c>
      <c r="BF8" s="13">
        <v>183</v>
      </c>
      <c r="BG8" s="13">
        <v>4409.3653599999998</v>
      </c>
      <c r="BH8" s="13">
        <v>89458.770263789003</v>
      </c>
      <c r="BI8" s="13">
        <v>29440.773067331702</v>
      </c>
      <c r="BJ8" s="13">
        <v>41824.496387926803</v>
      </c>
      <c r="BK8" s="13">
        <v>89729.729729729705</v>
      </c>
      <c r="BL8" s="13">
        <v>1478.26086956522</v>
      </c>
      <c r="BM8" s="13">
        <v>13707.8651685393</v>
      </c>
      <c r="BN8" s="13">
        <v>38543.403496503503</v>
      </c>
      <c r="BO8" s="17"/>
      <c r="BP8" s="17"/>
      <c r="BQ8" s="17"/>
      <c r="BR8" s="17"/>
      <c r="BS8" s="17"/>
      <c r="BT8" s="17"/>
      <c r="BU8" s="17"/>
    </row>
    <row r="9" spans="1:73" x14ac:dyDescent="0.35">
      <c r="A9" t="s">
        <v>66</v>
      </c>
      <c r="B9" t="s">
        <v>815</v>
      </c>
      <c r="C9" t="s">
        <v>68</v>
      </c>
      <c r="D9" t="s">
        <v>69</v>
      </c>
      <c r="E9" t="s">
        <v>816</v>
      </c>
      <c r="F9" t="s">
        <v>817</v>
      </c>
      <c r="G9" t="s">
        <v>818</v>
      </c>
      <c r="H9" t="s">
        <v>69</v>
      </c>
      <c r="I9" t="s">
        <v>6295</v>
      </c>
      <c r="J9" t="s">
        <v>819</v>
      </c>
      <c r="K9" t="s">
        <v>820</v>
      </c>
      <c r="L9" t="s">
        <v>80</v>
      </c>
      <c r="M9" t="s">
        <v>239</v>
      </c>
      <c r="N9" t="s">
        <v>76</v>
      </c>
      <c r="O9">
        <v>3</v>
      </c>
      <c r="P9">
        <v>3200</v>
      </c>
      <c r="Q9" t="s">
        <v>821</v>
      </c>
      <c r="S9" t="s">
        <v>80</v>
      </c>
      <c r="T9" t="s">
        <v>80</v>
      </c>
      <c r="U9" t="s">
        <v>786</v>
      </c>
      <c r="W9" t="s">
        <v>823</v>
      </c>
      <c r="X9" t="s">
        <v>824</v>
      </c>
      <c r="Y9" t="s">
        <v>825</v>
      </c>
      <c r="Z9" t="s">
        <v>826</v>
      </c>
      <c r="AA9" t="s">
        <v>827</v>
      </c>
      <c r="AB9" t="s">
        <v>3926</v>
      </c>
      <c r="AD9" t="s">
        <v>4205</v>
      </c>
      <c r="AF9" t="s">
        <v>4563</v>
      </c>
      <c r="AH9" t="s">
        <v>4871</v>
      </c>
      <c r="AL9">
        <v>3</v>
      </c>
      <c r="AM9">
        <v>117</v>
      </c>
      <c r="AN9">
        <v>29</v>
      </c>
      <c r="AO9">
        <v>10</v>
      </c>
      <c r="AP9">
        <v>1</v>
      </c>
      <c r="AQ9">
        <v>160</v>
      </c>
      <c r="AR9" s="13">
        <v>14500</v>
      </c>
      <c r="AS9" s="13">
        <v>49300</v>
      </c>
      <c r="AT9" s="13">
        <v>63800</v>
      </c>
      <c r="AU9" s="13">
        <v>5300</v>
      </c>
      <c r="AV9" s="13">
        <v>1100</v>
      </c>
      <c r="AW9" s="13">
        <v>70200</v>
      </c>
      <c r="AX9" s="13">
        <v>12000</v>
      </c>
      <c r="AY9" s="13">
        <v>82200</v>
      </c>
      <c r="AZ9">
        <v>2024</v>
      </c>
      <c r="BA9" s="13">
        <v>1058.2</v>
      </c>
      <c r="BB9" s="13">
        <v>2890.3</v>
      </c>
      <c r="BC9" s="13">
        <v>3948.5</v>
      </c>
      <c r="BD9" s="13">
        <v>329.8</v>
      </c>
      <c r="BE9" s="13">
        <v>99.9</v>
      </c>
      <c r="BF9" s="13">
        <v>429.7</v>
      </c>
      <c r="BG9" s="13">
        <v>4378.2</v>
      </c>
      <c r="BH9" s="13">
        <v>72979.310344827594</v>
      </c>
      <c r="BI9" s="13">
        <v>58626.774847870205</v>
      </c>
      <c r="BJ9" s="13">
        <v>61888.7147335423</v>
      </c>
      <c r="BK9" s="13">
        <v>62226.415094339602</v>
      </c>
      <c r="BL9" s="13">
        <v>90818.181818181794</v>
      </c>
      <c r="BM9" s="13">
        <v>67140.625</v>
      </c>
      <c r="BN9" s="13">
        <v>62367.521367521396</v>
      </c>
      <c r="BO9" s="17"/>
      <c r="BP9" s="17"/>
      <c r="BQ9" s="17"/>
      <c r="BR9" s="17"/>
      <c r="BS9" s="17"/>
      <c r="BT9" s="17"/>
      <c r="BU9" s="17"/>
    </row>
    <row r="10" spans="1:73" x14ac:dyDescent="0.35">
      <c r="A10" t="s">
        <v>66</v>
      </c>
      <c r="B10" t="s">
        <v>3369</v>
      </c>
      <c r="C10" t="s">
        <v>565</v>
      </c>
      <c r="D10" t="s">
        <v>1203</v>
      </c>
      <c r="E10" t="s">
        <v>3370</v>
      </c>
      <c r="F10" t="s">
        <v>3371</v>
      </c>
      <c r="G10" t="s">
        <v>3372</v>
      </c>
      <c r="H10" t="s">
        <v>1203</v>
      </c>
      <c r="I10" t="s">
        <v>6296</v>
      </c>
      <c r="J10" t="s">
        <v>3373</v>
      </c>
      <c r="K10" t="s">
        <v>994</v>
      </c>
      <c r="L10" t="s">
        <v>80</v>
      </c>
      <c r="M10" t="s">
        <v>91</v>
      </c>
      <c r="N10" t="s">
        <v>92</v>
      </c>
      <c r="O10">
        <v>1</v>
      </c>
      <c r="P10">
        <v>2800</v>
      </c>
      <c r="Q10" t="s">
        <v>80</v>
      </c>
      <c r="R10" t="s">
        <v>3374</v>
      </c>
      <c r="S10" t="s">
        <v>80</v>
      </c>
      <c r="T10" t="s">
        <v>80</v>
      </c>
      <c r="U10" t="s">
        <v>3375</v>
      </c>
      <c r="V10" t="s">
        <v>3376</v>
      </c>
      <c r="W10" t="s">
        <v>3377</v>
      </c>
      <c r="AB10" t="s">
        <v>3999</v>
      </c>
      <c r="AD10" t="s">
        <v>4301</v>
      </c>
      <c r="AF10" t="s">
        <v>4646</v>
      </c>
      <c r="AH10" t="s">
        <v>4935</v>
      </c>
      <c r="AL10">
        <v>5</v>
      </c>
      <c r="AM10">
        <v>34</v>
      </c>
      <c r="AN10">
        <v>8</v>
      </c>
      <c r="AO10">
        <v>5</v>
      </c>
      <c r="AP10">
        <v>9</v>
      </c>
      <c r="AQ10">
        <v>61</v>
      </c>
      <c r="AR10" s="13">
        <v>27700</v>
      </c>
      <c r="AS10" s="13">
        <v>109775</v>
      </c>
      <c r="AT10" s="13">
        <v>137475</v>
      </c>
      <c r="AU10" s="13">
        <v>1100</v>
      </c>
      <c r="AV10" s="13">
        <v>13000</v>
      </c>
      <c r="AW10" s="13">
        <v>151575</v>
      </c>
      <c r="AX10" s="13">
        <v>0</v>
      </c>
      <c r="AY10" s="13">
        <v>151575</v>
      </c>
      <c r="AZ10">
        <v>2024</v>
      </c>
      <c r="BA10" s="13">
        <v>1631.89333333333</v>
      </c>
      <c r="BB10" s="13">
        <v>2616.9</v>
      </c>
      <c r="BC10" s="13">
        <v>4248.7933333333303</v>
      </c>
      <c r="BD10" s="13">
        <v>97</v>
      </c>
      <c r="BE10" s="13">
        <v>20.126666666666701</v>
      </c>
      <c r="BF10" s="13">
        <v>117.12666666666701</v>
      </c>
      <c r="BG10" s="13">
        <v>4365.92</v>
      </c>
      <c r="BH10" s="13">
        <v>58913.116726834996</v>
      </c>
      <c r="BI10" s="13">
        <v>23838.761102254601</v>
      </c>
      <c r="BJ10" s="13">
        <v>30905.934412317401</v>
      </c>
      <c r="BK10" s="13">
        <v>88181.818181818206</v>
      </c>
      <c r="BL10" s="13">
        <v>1548.20512820513</v>
      </c>
      <c r="BM10" s="13">
        <v>8306.8557919621999</v>
      </c>
      <c r="BN10" s="13">
        <v>28803.694540656401</v>
      </c>
      <c r="BO10" s="17"/>
      <c r="BP10" s="17"/>
      <c r="BQ10" s="17"/>
      <c r="BR10" s="17"/>
      <c r="BS10" s="17"/>
      <c r="BT10" s="17"/>
      <c r="BU10" s="17"/>
    </row>
    <row r="11" spans="1:73" x14ac:dyDescent="0.35">
      <c r="A11" t="s">
        <v>66</v>
      </c>
      <c r="B11" t="s">
        <v>397</v>
      </c>
      <c r="C11" t="s">
        <v>384</v>
      </c>
      <c r="D11" t="s">
        <v>385</v>
      </c>
      <c r="E11" t="s">
        <v>398</v>
      </c>
      <c r="F11" t="s">
        <v>399</v>
      </c>
      <c r="G11" t="s">
        <v>388</v>
      </c>
      <c r="H11" t="s">
        <v>385</v>
      </c>
      <c r="I11" t="s">
        <v>6297</v>
      </c>
      <c r="J11" t="s">
        <v>400</v>
      </c>
      <c r="K11" t="s">
        <v>74</v>
      </c>
      <c r="M11" t="s">
        <v>91</v>
      </c>
      <c r="N11" t="s">
        <v>92</v>
      </c>
      <c r="O11">
        <v>1</v>
      </c>
      <c r="P11">
        <v>1500</v>
      </c>
      <c r="Q11" t="s">
        <v>401</v>
      </c>
      <c r="R11" t="s">
        <v>402</v>
      </c>
      <c r="S11" t="s">
        <v>80</v>
      </c>
      <c r="T11" t="s">
        <v>80</v>
      </c>
      <c r="U11" t="s">
        <v>403</v>
      </c>
      <c r="V11" t="s">
        <v>404</v>
      </c>
      <c r="AB11" t="s">
        <v>3894</v>
      </c>
      <c r="AD11" t="s">
        <v>4169</v>
      </c>
      <c r="AF11" t="s">
        <v>4535</v>
      </c>
      <c r="AH11" t="s">
        <v>4848</v>
      </c>
      <c r="AL11">
        <v>6</v>
      </c>
      <c r="AM11">
        <v>43</v>
      </c>
      <c r="AN11">
        <v>0</v>
      </c>
      <c r="AO11">
        <v>4</v>
      </c>
      <c r="AP11">
        <v>6</v>
      </c>
      <c r="AQ11">
        <v>59</v>
      </c>
      <c r="AR11" s="13">
        <v>35225</v>
      </c>
      <c r="AS11" s="13">
        <v>104800</v>
      </c>
      <c r="AT11" s="13">
        <v>140025</v>
      </c>
      <c r="AU11" s="13">
        <v>2450</v>
      </c>
      <c r="AV11" s="13">
        <v>6050</v>
      </c>
      <c r="AW11" s="13">
        <v>148525</v>
      </c>
      <c r="AX11" s="13">
        <v>400</v>
      </c>
      <c r="AY11" s="13">
        <v>148925</v>
      </c>
      <c r="AZ11">
        <v>2024</v>
      </c>
      <c r="BA11" s="13">
        <v>1449.9924000000001</v>
      </c>
      <c r="BB11" s="13">
        <v>2582.6</v>
      </c>
      <c r="BC11" s="13">
        <v>4032.5924</v>
      </c>
      <c r="BD11" s="13">
        <v>164.7</v>
      </c>
      <c r="BE11" s="13">
        <v>19</v>
      </c>
      <c r="BF11" s="13">
        <v>183.7</v>
      </c>
      <c r="BG11" s="13">
        <v>4216.2924000000003</v>
      </c>
      <c r="BH11" s="13">
        <v>41163.730305181001</v>
      </c>
      <c r="BI11" s="13">
        <v>24643.1297709924</v>
      </c>
      <c r="BJ11" s="13">
        <v>28799.0887341546</v>
      </c>
      <c r="BK11" s="13">
        <v>67224.489795918402</v>
      </c>
      <c r="BL11" s="13">
        <v>3140.49586776859</v>
      </c>
      <c r="BM11" s="13">
        <v>21611.7647058824</v>
      </c>
      <c r="BN11" s="13">
        <v>28387.762329574103</v>
      </c>
      <c r="BO11" s="17"/>
      <c r="BP11" s="17"/>
      <c r="BQ11" s="17"/>
      <c r="BR11" s="17"/>
      <c r="BS11" s="17"/>
      <c r="BT11" s="17"/>
      <c r="BU11" s="17"/>
    </row>
    <row r="12" spans="1:73" x14ac:dyDescent="0.35">
      <c r="A12" t="s">
        <v>66</v>
      </c>
      <c r="B12" t="s">
        <v>1983</v>
      </c>
      <c r="C12" t="s">
        <v>102</v>
      </c>
      <c r="D12" t="s">
        <v>1721</v>
      </c>
      <c r="E12" t="s">
        <v>1984</v>
      </c>
      <c r="F12" t="s">
        <v>1985</v>
      </c>
      <c r="G12" t="s">
        <v>1724</v>
      </c>
      <c r="H12" t="s">
        <v>1725</v>
      </c>
      <c r="I12" t="s">
        <v>6298</v>
      </c>
      <c r="J12" t="s">
        <v>1986</v>
      </c>
      <c r="K12" t="s">
        <v>994</v>
      </c>
      <c r="L12" t="s">
        <v>80</v>
      </c>
      <c r="M12" t="s">
        <v>91</v>
      </c>
      <c r="N12" t="s">
        <v>92</v>
      </c>
      <c r="O12">
        <v>1</v>
      </c>
      <c r="P12">
        <v>5000</v>
      </c>
      <c r="Q12" t="s">
        <v>482</v>
      </c>
      <c r="R12" t="s">
        <v>1987</v>
      </c>
      <c r="S12" t="s">
        <v>80</v>
      </c>
      <c r="T12" t="s">
        <v>80</v>
      </c>
      <c r="U12" t="s">
        <v>1989</v>
      </c>
      <c r="V12" t="s">
        <v>1990</v>
      </c>
      <c r="AA12" t="s">
        <v>1991</v>
      </c>
      <c r="AB12" t="s">
        <v>4011</v>
      </c>
      <c r="AD12" t="s">
        <v>4315</v>
      </c>
      <c r="AF12" t="s">
        <v>4657</v>
      </c>
      <c r="AH12" t="s">
        <v>4947</v>
      </c>
      <c r="AL12">
        <v>6</v>
      </c>
      <c r="AM12">
        <v>47</v>
      </c>
      <c r="AN12">
        <v>13</v>
      </c>
      <c r="AO12">
        <v>5</v>
      </c>
      <c r="AP12">
        <v>9</v>
      </c>
      <c r="AQ12">
        <v>80</v>
      </c>
      <c r="AR12" s="13">
        <v>17425</v>
      </c>
      <c r="AS12" s="13">
        <v>152025</v>
      </c>
      <c r="AT12" s="13">
        <v>169450</v>
      </c>
      <c r="AU12" s="13">
        <v>1800</v>
      </c>
      <c r="AV12" s="13">
        <v>350</v>
      </c>
      <c r="AW12" s="13">
        <v>171600</v>
      </c>
      <c r="AX12" s="13">
        <v>400</v>
      </c>
      <c r="AY12" s="13">
        <v>172000</v>
      </c>
      <c r="AZ12">
        <v>2024</v>
      </c>
      <c r="BA12" s="13">
        <v>1051.5999999999999</v>
      </c>
      <c r="BB12" s="13">
        <v>2974.4</v>
      </c>
      <c r="BC12" s="13">
        <v>4026</v>
      </c>
      <c r="BD12" s="13">
        <v>137.40799999999999</v>
      </c>
      <c r="BE12" s="13">
        <v>27</v>
      </c>
      <c r="BF12" s="13">
        <v>164.40799999999899</v>
      </c>
      <c r="BG12" s="13">
        <v>4190.4080000000004</v>
      </c>
      <c r="BH12" s="13">
        <v>60350.071736011501</v>
      </c>
      <c r="BI12" s="13">
        <v>19565.203091596799</v>
      </c>
      <c r="BJ12" s="13">
        <v>23759.221009147201</v>
      </c>
      <c r="BK12" s="13">
        <v>76337.777777777796</v>
      </c>
      <c r="BL12" s="13">
        <v>77142.857142857101</v>
      </c>
      <c r="BM12" s="13">
        <v>76468.837209301899</v>
      </c>
      <c r="BN12" s="13">
        <v>24419.627039626997</v>
      </c>
      <c r="BO12" s="17"/>
      <c r="BP12" s="17"/>
      <c r="BQ12" s="17"/>
      <c r="BR12" s="17"/>
      <c r="BS12" s="17"/>
      <c r="BT12" s="17"/>
      <c r="BU12" s="17"/>
    </row>
    <row r="13" spans="1:73" x14ac:dyDescent="0.35">
      <c r="A13" t="s">
        <v>66</v>
      </c>
      <c r="B13" t="s">
        <v>2788</v>
      </c>
      <c r="C13" t="s">
        <v>102</v>
      </c>
      <c r="D13" t="s">
        <v>208</v>
      </c>
      <c r="E13" t="s">
        <v>2789</v>
      </c>
      <c r="F13" t="s">
        <v>2790</v>
      </c>
      <c r="G13" t="s">
        <v>2791</v>
      </c>
      <c r="H13" t="s">
        <v>208</v>
      </c>
      <c r="I13" t="s">
        <v>6299</v>
      </c>
      <c r="J13" t="s">
        <v>1122</v>
      </c>
      <c r="K13" t="s">
        <v>1123</v>
      </c>
      <c r="M13" t="s">
        <v>239</v>
      </c>
      <c r="N13" t="s">
        <v>76</v>
      </c>
      <c r="O13">
        <v>3</v>
      </c>
      <c r="P13">
        <v>3000</v>
      </c>
      <c r="Q13" t="s">
        <v>2336</v>
      </c>
      <c r="R13" t="s">
        <v>2792</v>
      </c>
      <c r="S13" t="s">
        <v>80</v>
      </c>
      <c r="T13" t="s">
        <v>80</v>
      </c>
      <c r="U13" t="s">
        <v>2793</v>
      </c>
      <c r="W13" t="s">
        <v>2794</v>
      </c>
      <c r="X13" t="s">
        <v>2795</v>
      </c>
      <c r="Z13" t="s">
        <v>2796</v>
      </c>
      <c r="AA13" t="s">
        <v>2797</v>
      </c>
      <c r="AB13" t="s">
        <v>4133</v>
      </c>
      <c r="AD13" t="s">
        <v>4499</v>
      </c>
      <c r="AF13" t="s">
        <v>4818</v>
      </c>
      <c r="AH13" t="s">
        <v>5075</v>
      </c>
      <c r="AL13">
        <v>13</v>
      </c>
      <c r="AM13">
        <v>104</v>
      </c>
      <c r="AN13">
        <v>45</v>
      </c>
      <c r="AO13">
        <v>27</v>
      </c>
      <c r="AP13">
        <v>15</v>
      </c>
      <c r="AQ13">
        <v>204</v>
      </c>
      <c r="AR13" s="13">
        <v>9675</v>
      </c>
      <c r="AS13" s="13">
        <v>46450</v>
      </c>
      <c r="AT13" s="13">
        <v>56125</v>
      </c>
      <c r="AU13" s="13">
        <v>7650</v>
      </c>
      <c r="AV13" s="13">
        <v>8850</v>
      </c>
      <c r="AW13" s="13">
        <v>72625</v>
      </c>
      <c r="AX13" s="13">
        <v>16000</v>
      </c>
      <c r="AY13" s="13">
        <v>88625</v>
      </c>
      <c r="AZ13">
        <v>2024</v>
      </c>
      <c r="BA13" s="13">
        <v>1391.088</v>
      </c>
      <c r="BB13" s="13">
        <v>2252.444</v>
      </c>
      <c r="BC13" s="13">
        <v>3643.5320000000002</v>
      </c>
      <c r="BD13" s="13">
        <v>333.48779999999999</v>
      </c>
      <c r="BE13" s="13">
        <v>212</v>
      </c>
      <c r="BF13" s="13">
        <v>545.48779999999897</v>
      </c>
      <c r="BG13" s="13">
        <v>4189.0198</v>
      </c>
      <c r="BH13" s="13">
        <v>143781.70542635702</v>
      </c>
      <c r="BI13" s="13">
        <v>48491.797631862195</v>
      </c>
      <c r="BJ13" s="13">
        <v>64918.164810690396</v>
      </c>
      <c r="BK13" s="13">
        <v>43593.176470588194</v>
      </c>
      <c r="BL13" s="13">
        <v>23954.802259887001</v>
      </c>
      <c r="BM13" s="13">
        <v>33059.866666666603</v>
      </c>
      <c r="BN13" s="13">
        <v>57680.134939759002</v>
      </c>
      <c r="BO13" s="17"/>
      <c r="BP13" s="17"/>
      <c r="BQ13" s="17"/>
      <c r="BR13" s="17"/>
      <c r="BS13" s="17"/>
      <c r="BT13" s="17"/>
      <c r="BU13" s="17"/>
    </row>
    <row r="14" spans="1:73" x14ac:dyDescent="0.35">
      <c r="A14" t="s">
        <v>620</v>
      </c>
      <c r="B14" t="s">
        <v>3273</v>
      </c>
      <c r="C14" t="s">
        <v>114</v>
      </c>
      <c r="D14" t="s">
        <v>115</v>
      </c>
      <c r="E14" t="s">
        <v>3274</v>
      </c>
      <c r="F14" t="s">
        <v>3275</v>
      </c>
      <c r="G14" t="s">
        <v>2401</v>
      </c>
      <c r="H14" t="s">
        <v>115</v>
      </c>
      <c r="I14" t="s">
        <v>5800</v>
      </c>
      <c r="J14" t="s">
        <v>3276</v>
      </c>
      <c r="K14" t="s">
        <v>1897</v>
      </c>
      <c r="M14" t="s">
        <v>254</v>
      </c>
      <c r="N14" t="s">
        <v>76</v>
      </c>
      <c r="O14">
        <v>3</v>
      </c>
      <c r="P14">
        <v>2700</v>
      </c>
      <c r="Q14" t="s">
        <v>785</v>
      </c>
      <c r="R14" t="s">
        <v>3277</v>
      </c>
      <c r="S14" t="s">
        <v>80</v>
      </c>
      <c r="T14" t="s">
        <v>80</v>
      </c>
      <c r="U14" t="s">
        <v>3278</v>
      </c>
      <c r="V14" t="s">
        <v>3279</v>
      </c>
      <c r="Z14" t="s">
        <v>3280</v>
      </c>
      <c r="AA14" t="s">
        <v>3281</v>
      </c>
      <c r="AB14" t="s">
        <v>4043</v>
      </c>
      <c r="AD14" t="s">
        <v>4366</v>
      </c>
      <c r="AF14" t="s">
        <v>4703</v>
      </c>
      <c r="AH14" t="s">
        <v>4985</v>
      </c>
      <c r="AL14">
        <v>16</v>
      </c>
      <c r="AM14">
        <v>80</v>
      </c>
      <c r="AN14">
        <v>40</v>
      </c>
      <c r="AO14">
        <v>9</v>
      </c>
      <c r="AP14">
        <v>16</v>
      </c>
      <c r="AQ14">
        <v>161</v>
      </c>
      <c r="AR14" s="13">
        <v>8325</v>
      </c>
      <c r="AS14" s="13">
        <v>62550</v>
      </c>
      <c r="AT14" s="13">
        <v>70875</v>
      </c>
      <c r="AU14" s="13">
        <v>5775</v>
      </c>
      <c r="AV14" s="13">
        <v>2425</v>
      </c>
      <c r="AW14" s="13">
        <v>79075</v>
      </c>
      <c r="AX14" s="13">
        <v>8000</v>
      </c>
      <c r="AY14" s="13">
        <v>87075</v>
      </c>
      <c r="AZ14">
        <v>2024</v>
      </c>
      <c r="BA14" s="13">
        <v>711</v>
      </c>
      <c r="BB14" s="13">
        <v>2876</v>
      </c>
      <c r="BC14" s="13">
        <v>3587</v>
      </c>
      <c r="BD14" s="13">
        <v>444</v>
      </c>
      <c r="BE14" s="13">
        <v>35</v>
      </c>
      <c r="BF14" s="13">
        <v>479</v>
      </c>
      <c r="BG14" s="13">
        <v>4066</v>
      </c>
      <c r="BH14" s="13">
        <v>85405.4054054054</v>
      </c>
      <c r="BI14" s="13">
        <v>45979.216626698602</v>
      </c>
      <c r="BJ14" s="13">
        <v>50610.229276895901</v>
      </c>
      <c r="BK14" s="13">
        <v>76883.116883116905</v>
      </c>
      <c r="BL14" s="13">
        <v>14432.989690721601</v>
      </c>
      <c r="BM14" s="13">
        <v>58414.634146341501</v>
      </c>
      <c r="BN14" s="13">
        <v>51419.538412899099</v>
      </c>
      <c r="BO14" s="17"/>
      <c r="BP14" s="17"/>
      <c r="BQ14" s="17"/>
      <c r="BR14" s="17"/>
      <c r="BS14" s="17"/>
      <c r="BT14" s="17"/>
      <c r="BU14" s="17"/>
    </row>
    <row r="15" spans="1:73" x14ac:dyDescent="0.35">
      <c r="B15" t="s">
        <v>672</v>
      </c>
      <c r="C15" t="s">
        <v>68</v>
      </c>
      <c r="D15" t="s">
        <v>673</v>
      </c>
      <c r="E15" t="s">
        <v>3858</v>
      </c>
      <c r="F15" t="s">
        <v>3859</v>
      </c>
      <c r="G15" t="s">
        <v>3861</v>
      </c>
      <c r="H15" t="s">
        <v>3862</v>
      </c>
      <c r="I15" t="s">
        <v>3860</v>
      </c>
      <c r="J15" t="s">
        <v>3863</v>
      </c>
      <c r="K15" t="s">
        <v>3864</v>
      </c>
      <c r="M15" t="s">
        <v>140</v>
      </c>
      <c r="N15" t="s">
        <v>123</v>
      </c>
      <c r="O15">
        <v>1</v>
      </c>
      <c r="P15">
        <v>6820</v>
      </c>
      <c r="Q15">
        <v>1974</v>
      </c>
      <c r="R15" t="s">
        <v>3865</v>
      </c>
      <c r="S15" t="s">
        <v>80</v>
      </c>
      <c r="T15" t="s">
        <v>80</v>
      </c>
      <c r="U15" t="s">
        <v>3866</v>
      </c>
      <c r="V15" t="s">
        <v>3867</v>
      </c>
      <c r="W15" t="s">
        <v>2414</v>
      </c>
      <c r="X15" t="s">
        <v>2225</v>
      </c>
      <c r="Y15" t="s">
        <v>3868</v>
      </c>
      <c r="Z15" t="s">
        <v>3869</v>
      </c>
      <c r="AA15" t="s">
        <v>3870</v>
      </c>
      <c r="AB15" t="s">
        <v>3873</v>
      </c>
      <c r="AD15" s="73" t="s">
        <v>6291</v>
      </c>
      <c r="AF15" t="s">
        <v>3874</v>
      </c>
      <c r="AH15" t="s">
        <v>3871</v>
      </c>
      <c r="AJ15" t="s">
        <v>3872</v>
      </c>
      <c r="AL15">
        <v>15</v>
      </c>
      <c r="AM15">
        <v>134</v>
      </c>
      <c r="AN15">
        <v>33</v>
      </c>
      <c r="AO15">
        <v>15</v>
      </c>
      <c r="AP15">
        <v>18</v>
      </c>
      <c r="AQ15">
        <v>215</v>
      </c>
      <c r="AR15" s="13">
        <v>8900</v>
      </c>
      <c r="AS15" s="13">
        <v>62125</v>
      </c>
      <c r="AT15" s="13">
        <v>71025</v>
      </c>
      <c r="AU15" s="13">
        <v>2650</v>
      </c>
      <c r="AV15" s="13">
        <v>1300</v>
      </c>
      <c r="AW15" s="13">
        <v>74975</v>
      </c>
      <c r="AX15" s="13">
        <v>11300</v>
      </c>
      <c r="AY15" s="13">
        <v>86275</v>
      </c>
      <c r="AZ15">
        <v>2024</v>
      </c>
      <c r="BA15" s="13">
        <v>862</v>
      </c>
      <c r="BB15" s="13">
        <v>2712</v>
      </c>
      <c r="BC15" s="13">
        <v>3574</v>
      </c>
      <c r="BD15" s="13">
        <v>238</v>
      </c>
      <c r="BE15" s="13">
        <v>237</v>
      </c>
      <c r="BF15" s="13">
        <v>475</v>
      </c>
      <c r="BG15" s="13">
        <v>4049</v>
      </c>
      <c r="BH15" s="13">
        <v>96853.9325842697</v>
      </c>
      <c r="BI15" s="13">
        <v>43653.923541247503</v>
      </c>
      <c r="BJ15" s="13">
        <v>50320.309750088003</v>
      </c>
      <c r="BK15" s="13">
        <v>89811.320754717002</v>
      </c>
      <c r="BL15" s="13">
        <v>182307.69230769202</v>
      </c>
      <c r="BM15" s="13">
        <v>120253.164556962</v>
      </c>
      <c r="BN15" s="13">
        <v>54004.668222740896</v>
      </c>
      <c r="BO15" s="17"/>
      <c r="BP15" s="17"/>
      <c r="BQ15" s="17"/>
      <c r="BR15" s="17"/>
      <c r="BS15" s="17"/>
      <c r="BT15" s="17"/>
      <c r="BU15" s="17"/>
    </row>
    <row r="16" spans="1:73" x14ac:dyDescent="0.35">
      <c r="A16" t="s">
        <v>66</v>
      </c>
      <c r="B16" t="s">
        <v>454</v>
      </c>
      <c r="C16" t="s">
        <v>423</v>
      </c>
      <c r="D16" t="s">
        <v>423</v>
      </c>
      <c r="E16" t="s">
        <v>455</v>
      </c>
      <c r="F16" t="s">
        <v>456</v>
      </c>
      <c r="G16" t="s">
        <v>457</v>
      </c>
      <c r="H16" t="s">
        <v>423</v>
      </c>
      <c r="I16" t="s">
        <v>5241</v>
      </c>
      <c r="J16" t="s">
        <v>458</v>
      </c>
      <c r="K16" t="s">
        <v>459</v>
      </c>
      <c r="M16" t="s">
        <v>91</v>
      </c>
      <c r="N16" t="s">
        <v>123</v>
      </c>
      <c r="O16">
        <v>1</v>
      </c>
      <c r="P16">
        <v>2500</v>
      </c>
      <c r="Q16" t="s">
        <v>282</v>
      </c>
      <c r="R16" t="s">
        <v>460</v>
      </c>
      <c r="S16" t="s">
        <v>80</v>
      </c>
      <c r="T16" t="s">
        <v>80</v>
      </c>
      <c r="U16" t="s">
        <v>461</v>
      </c>
      <c r="V16" t="s">
        <v>462</v>
      </c>
      <c r="AB16" t="s">
        <v>3899</v>
      </c>
      <c r="AD16" t="s">
        <v>4175</v>
      </c>
      <c r="AF16" t="s">
        <v>4539</v>
      </c>
      <c r="AH16" t="s">
        <v>4850</v>
      </c>
      <c r="AL16">
        <v>5</v>
      </c>
      <c r="AM16">
        <v>45</v>
      </c>
      <c r="AN16">
        <v>11</v>
      </c>
      <c r="AO16">
        <v>4</v>
      </c>
      <c r="AP16">
        <v>6</v>
      </c>
      <c r="AQ16">
        <v>71</v>
      </c>
      <c r="AR16" s="13">
        <v>19000</v>
      </c>
      <c r="AS16" s="13">
        <v>138300</v>
      </c>
      <c r="AT16" s="13">
        <v>157300</v>
      </c>
      <c r="AU16" s="13">
        <v>3250</v>
      </c>
      <c r="AV16" s="13">
        <v>500</v>
      </c>
      <c r="AW16" s="13">
        <v>161050</v>
      </c>
      <c r="AX16" s="13">
        <v>0</v>
      </c>
      <c r="AY16" s="13">
        <v>161050</v>
      </c>
      <c r="AZ16">
        <v>2024</v>
      </c>
      <c r="BA16" s="13">
        <v>415.1</v>
      </c>
      <c r="BB16" s="13">
        <v>3284</v>
      </c>
      <c r="BC16" s="13">
        <v>3699.1</v>
      </c>
      <c r="BD16" s="13">
        <v>149.9</v>
      </c>
      <c r="BE16" s="13">
        <v>26.8</v>
      </c>
      <c r="BF16" s="13">
        <v>176.7</v>
      </c>
      <c r="BG16" s="13">
        <v>3875.8</v>
      </c>
      <c r="BH16" s="13">
        <v>21847.368421052601</v>
      </c>
      <c r="BI16" s="13">
        <v>23745.480838756299</v>
      </c>
      <c r="BJ16" s="13">
        <v>23516.211061665599</v>
      </c>
      <c r="BK16" s="13">
        <v>46123.0769230769</v>
      </c>
      <c r="BL16" s="13">
        <v>53600</v>
      </c>
      <c r="BM16" s="13">
        <v>47120</v>
      </c>
      <c r="BN16" s="13">
        <v>24065.818068922697</v>
      </c>
      <c r="BO16" s="17"/>
      <c r="BP16" s="17"/>
      <c r="BQ16" s="17"/>
      <c r="BR16" s="17"/>
      <c r="BS16" s="17"/>
      <c r="BT16" s="17"/>
      <c r="BU16" s="17"/>
    </row>
    <row r="17" spans="1:73" x14ac:dyDescent="0.35">
      <c r="A17" t="s">
        <v>66</v>
      </c>
      <c r="B17" t="s">
        <v>67</v>
      </c>
      <c r="C17" t="s">
        <v>68</v>
      </c>
      <c r="D17" t="s">
        <v>69</v>
      </c>
      <c r="E17" t="s">
        <v>70</v>
      </c>
      <c r="F17" t="s">
        <v>71</v>
      </c>
      <c r="G17" t="s">
        <v>72</v>
      </c>
      <c r="H17" t="s">
        <v>69</v>
      </c>
      <c r="I17" t="s">
        <v>6109</v>
      </c>
      <c r="J17" t="s">
        <v>73</v>
      </c>
      <c r="K17" t="s">
        <v>74</v>
      </c>
      <c r="M17" t="s">
        <v>75</v>
      </c>
      <c r="N17" t="s">
        <v>76</v>
      </c>
      <c r="O17">
        <v>1</v>
      </c>
      <c r="P17">
        <v>2800</v>
      </c>
      <c r="Q17" t="s">
        <v>78</v>
      </c>
      <c r="R17" t="s">
        <v>79</v>
      </c>
      <c r="S17" t="s">
        <v>80</v>
      </c>
      <c r="T17" t="s">
        <v>80</v>
      </c>
      <c r="U17" t="s">
        <v>81</v>
      </c>
      <c r="AB17" t="s">
        <v>82</v>
      </c>
      <c r="AD17" t="s">
        <v>4443</v>
      </c>
      <c r="AF17" t="s">
        <v>4769</v>
      </c>
      <c r="AH17" t="s">
        <v>83</v>
      </c>
      <c r="AL17">
        <v>1</v>
      </c>
      <c r="AM17">
        <v>40</v>
      </c>
      <c r="AN17">
        <v>13</v>
      </c>
      <c r="AO17">
        <v>1</v>
      </c>
      <c r="AP17">
        <v>1</v>
      </c>
      <c r="AQ17">
        <v>56</v>
      </c>
      <c r="AR17" s="13">
        <v>50</v>
      </c>
      <c r="AS17" s="13">
        <v>108000</v>
      </c>
      <c r="AT17" s="13">
        <v>108050</v>
      </c>
      <c r="AU17" s="13">
        <v>1325</v>
      </c>
      <c r="AV17" s="13">
        <v>0</v>
      </c>
      <c r="AW17" s="13">
        <v>109375</v>
      </c>
      <c r="AX17" s="13">
        <v>0</v>
      </c>
      <c r="AY17" s="13">
        <v>109375</v>
      </c>
      <c r="AZ17">
        <v>2024</v>
      </c>
      <c r="BA17" t="s">
        <v>80</v>
      </c>
      <c r="BB17" t="s">
        <v>80</v>
      </c>
      <c r="BC17" s="13">
        <v>3558</v>
      </c>
      <c r="BD17" t="s">
        <v>80</v>
      </c>
      <c r="BE17" t="s">
        <v>80</v>
      </c>
      <c r="BF17" s="13">
        <v>204.6</v>
      </c>
      <c r="BG17" s="13">
        <v>3762.6</v>
      </c>
      <c r="BH17" s="13" t="s">
        <v>80</v>
      </c>
      <c r="BI17" s="13" t="s">
        <v>80</v>
      </c>
      <c r="BJ17" s="13">
        <v>32929.199444701502</v>
      </c>
      <c r="BK17" s="13" t="s">
        <v>80</v>
      </c>
      <c r="BL17" s="13" t="s">
        <v>80</v>
      </c>
      <c r="BM17" s="13">
        <v>154415.094339623</v>
      </c>
      <c r="BN17" s="13">
        <v>34400.914285714302</v>
      </c>
      <c r="BO17" s="17"/>
      <c r="BP17" s="17"/>
      <c r="BQ17" s="17"/>
      <c r="BR17" s="17"/>
      <c r="BS17" s="17"/>
      <c r="BT17" s="17"/>
      <c r="BU17" s="17"/>
    </row>
    <row r="18" spans="1:73" x14ac:dyDescent="0.35">
      <c r="A18" t="s">
        <v>620</v>
      </c>
      <c r="B18" t="s">
        <v>3700</v>
      </c>
      <c r="C18" t="s">
        <v>102</v>
      </c>
      <c r="D18" t="s">
        <v>791</v>
      </c>
      <c r="E18" t="s">
        <v>3701</v>
      </c>
      <c r="F18" t="s">
        <v>3702</v>
      </c>
      <c r="G18" t="s">
        <v>3703</v>
      </c>
      <c r="H18" t="s">
        <v>791</v>
      </c>
      <c r="I18" t="s">
        <v>6300</v>
      </c>
      <c r="J18" t="s">
        <v>1079</v>
      </c>
      <c r="K18" t="s">
        <v>1080</v>
      </c>
      <c r="M18" t="s">
        <v>239</v>
      </c>
      <c r="N18" t="s">
        <v>123</v>
      </c>
      <c r="O18">
        <v>1</v>
      </c>
      <c r="P18">
        <v>2600</v>
      </c>
      <c r="Q18" t="s">
        <v>1833</v>
      </c>
      <c r="R18" t="s">
        <v>3704</v>
      </c>
      <c r="S18" t="s">
        <v>80</v>
      </c>
      <c r="T18" t="s">
        <v>80</v>
      </c>
      <c r="U18" t="s">
        <v>3705</v>
      </c>
      <c r="W18" t="s">
        <v>1079</v>
      </c>
      <c r="X18" t="s">
        <v>3706</v>
      </c>
      <c r="Y18" t="s">
        <v>3707</v>
      </c>
      <c r="Z18" t="s">
        <v>3708</v>
      </c>
      <c r="AA18" t="s">
        <v>3709</v>
      </c>
      <c r="AB18" t="s">
        <v>4067</v>
      </c>
      <c r="AD18" t="s">
        <v>4402</v>
      </c>
      <c r="AF18" t="s">
        <v>4732</v>
      </c>
      <c r="AH18" t="s">
        <v>5007</v>
      </c>
      <c r="AL18">
        <v>7</v>
      </c>
      <c r="AM18">
        <v>84</v>
      </c>
      <c r="AN18">
        <v>35</v>
      </c>
      <c r="AO18">
        <v>20</v>
      </c>
      <c r="AP18">
        <v>40</v>
      </c>
      <c r="AQ18">
        <v>186</v>
      </c>
      <c r="AR18" s="13">
        <v>14000</v>
      </c>
      <c r="AS18" s="13">
        <v>50150</v>
      </c>
      <c r="AT18" s="13">
        <v>64150</v>
      </c>
      <c r="AU18" s="13">
        <v>6400</v>
      </c>
      <c r="AV18" s="13">
        <v>7575</v>
      </c>
      <c r="AW18" s="13">
        <v>78125</v>
      </c>
      <c r="AX18" s="13">
        <v>500</v>
      </c>
      <c r="AY18" s="13">
        <v>78625</v>
      </c>
      <c r="AZ18">
        <v>2024</v>
      </c>
      <c r="BA18" s="13">
        <v>1382.605</v>
      </c>
      <c r="BB18" s="13">
        <v>1965.0060000000001</v>
      </c>
      <c r="BC18" s="13">
        <v>3347.6109999999999</v>
      </c>
      <c r="BD18" s="13">
        <v>229.565</v>
      </c>
      <c r="BE18" s="13">
        <v>146.98400000000001</v>
      </c>
      <c r="BF18" s="13">
        <v>376.54899999999901</v>
      </c>
      <c r="BG18" s="13">
        <v>3724.16</v>
      </c>
      <c r="BH18" s="13">
        <v>98757.5</v>
      </c>
      <c r="BI18" s="13">
        <v>39182.572283150497</v>
      </c>
      <c r="BJ18" s="13">
        <v>52184.115354637601</v>
      </c>
      <c r="BK18" s="13">
        <v>35869.53125</v>
      </c>
      <c r="BL18" s="13">
        <v>19403.828382838299</v>
      </c>
      <c r="BM18" s="13">
        <v>26944.472271914103</v>
      </c>
      <c r="BN18" s="13">
        <v>47669.248</v>
      </c>
      <c r="BO18" s="17"/>
      <c r="BP18" s="17"/>
      <c r="BQ18" s="17"/>
      <c r="BR18" s="17"/>
      <c r="BS18" s="17"/>
      <c r="BT18" s="17"/>
      <c r="BU18" s="17"/>
    </row>
    <row r="19" spans="1:73" x14ac:dyDescent="0.35">
      <c r="A19" t="s">
        <v>66</v>
      </c>
      <c r="B19" t="s">
        <v>3282</v>
      </c>
      <c r="C19" t="s">
        <v>114</v>
      </c>
      <c r="D19" t="s">
        <v>115</v>
      </c>
      <c r="E19" t="s">
        <v>3283</v>
      </c>
      <c r="F19" t="s">
        <v>3284</v>
      </c>
      <c r="G19" t="s">
        <v>3285</v>
      </c>
      <c r="H19" t="s">
        <v>3286</v>
      </c>
      <c r="I19" t="s">
        <v>6301</v>
      </c>
      <c r="J19" t="s">
        <v>3287</v>
      </c>
      <c r="K19" t="s">
        <v>3288</v>
      </c>
      <c r="M19" t="s">
        <v>91</v>
      </c>
      <c r="N19" t="s">
        <v>92</v>
      </c>
      <c r="O19">
        <v>1</v>
      </c>
      <c r="P19">
        <v>2000</v>
      </c>
      <c r="Q19" t="s">
        <v>228</v>
      </c>
      <c r="R19" t="s">
        <v>3289</v>
      </c>
      <c r="S19" t="s">
        <v>80</v>
      </c>
      <c r="T19" t="s">
        <v>80</v>
      </c>
      <c r="U19" t="s">
        <v>3290</v>
      </c>
      <c r="V19" t="s">
        <v>3291</v>
      </c>
      <c r="X19" t="s">
        <v>3292</v>
      </c>
      <c r="Y19" t="s">
        <v>3293</v>
      </c>
      <c r="Z19" t="s">
        <v>3294</v>
      </c>
      <c r="AA19" t="s">
        <v>3295</v>
      </c>
      <c r="AB19" t="s">
        <v>4068</v>
      </c>
      <c r="AD19" t="s">
        <v>4403</v>
      </c>
      <c r="AF19" t="s">
        <v>4733</v>
      </c>
      <c r="AH19" t="s">
        <v>5008</v>
      </c>
      <c r="AL19">
        <v>5</v>
      </c>
      <c r="AM19">
        <v>49</v>
      </c>
      <c r="AN19">
        <v>12</v>
      </c>
      <c r="AO19">
        <v>9</v>
      </c>
      <c r="AP19">
        <v>8</v>
      </c>
      <c r="AQ19">
        <v>83</v>
      </c>
      <c r="AR19" s="13">
        <v>17500</v>
      </c>
      <c r="AS19" s="13">
        <v>76000</v>
      </c>
      <c r="AT19" s="13">
        <v>93500</v>
      </c>
      <c r="AU19" s="13">
        <v>1650</v>
      </c>
      <c r="AV19" s="13">
        <v>5500</v>
      </c>
      <c r="AW19" s="13">
        <v>100650</v>
      </c>
      <c r="AX19" s="13">
        <v>0</v>
      </c>
      <c r="AY19" s="13">
        <v>100650</v>
      </c>
      <c r="AZ19">
        <v>2024</v>
      </c>
      <c r="BA19" s="13">
        <v>1081</v>
      </c>
      <c r="BB19" s="13">
        <v>2453.4484499999999</v>
      </c>
      <c r="BC19" s="13">
        <v>3534.4484499999999</v>
      </c>
      <c r="BD19" s="13">
        <v>98</v>
      </c>
      <c r="BE19" s="13">
        <v>33</v>
      </c>
      <c r="BF19" s="13">
        <v>131</v>
      </c>
      <c r="BG19" s="13">
        <v>3665.4484499999999</v>
      </c>
      <c r="BH19" s="13">
        <v>61771.428571428602</v>
      </c>
      <c r="BI19" s="13">
        <v>32282.216447368399</v>
      </c>
      <c r="BJ19" s="13">
        <v>37801.587700534801</v>
      </c>
      <c r="BK19" s="13">
        <v>59393.939393939399</v>
      </c>
      <c r="BL19" s="13">
        <v>6000</v>
      </c>
      <c r="BM19" s="13">
        <v>18321.678321678297</v>
      </c>
      <c r="BN19" s="13">
        <v>36417.769001490298</v>
      </c>
      <c r="BO19" s="17"/>
      <c r="BP19" s="17"/>
      <c r="BQ19" s="17"/>
      <c r="BR19" s="17"/>
      <c r="BS19" s="17"/>
      <c r="BT19" s="17"/>
      <c r="BU19" s="17"/>
    </row>
    <row r="20" spans="1:73" x14ac:dyDescent="0.35">
      <c r="A20" t="s">
        <v>66</v>
      </c>
      <c r="B20" t="s">
        <v>1491</v>
      </c>
      <c r="C20" t="s">
        <v>423</v>
      </c>
      <c r="D20" t="s">
        <v>423</v>
      </c>
      <c r="E20" t="s">
        <v>1492</v>
      </c>
      <c r="F20" t="s">
        <v>1493</v>
      </c>
      <c r="G20" t="s">
        <v>1487</v>
      </c>
      <c r="H20" t="s">
        <v>423</v>
      </c>
      <c r="I20" t="s">
        <v>6302</v>
      </c>
      <c r="J20" t="s">
        <v>1079</v>
      </c>
      <c r="K20" t="s">
        <v>1080</v>
      </c>
      <c r="L20" t="s">
        <v>80</v>
      </c>
      <c r="M20" t="s">
        <v>91</v>
      </c>
      <c r="N20" t="s">
        <v>1494</v>
      </c>
      <c r="O20">
        <v>1</v>
      </c>
      <c r="P20">
        <v>1315</v>
      </c>
      <c r="Q20" t="s">
        <v>194</v>
      </c>
      <c r="S20" t="s">
        <v>80</v>
      </c>
      <c r="T20" t="s">
        <v>80</v>
      </c>
      <c r="U20" t="s">
        <v>1496</v>
      </c>
      <c r="V20" t="s">
        <v>1497</v>
      </c>
      <c r="W20" t="s">
        <v>1079</v>
      </c>
      <c r="X20" t="s">
        <v>1084</v>
      </c>
      <c r="Z20" t="s">
        <v>1085</v>
      </c>
      <c r="AA20" t="s">
        <v>1490</v>
      </c>
      <c r="AB20" t="s">
        <v>285</v>
      </c>
      <c r="AD20" t="s">
        <v>4265</v>
      </c>
      <c r="AF20" t="s">
        <v>4615</v>
      </c>
      <c r="AH20" t="s">
        <v>1498</v>
      </c>
      <c r="AL20">
        <v>5</v>
      </c>
      <c r="AM20">
        <v>80</v>
      </c>
      <c r="AN20">
        <v>22</v>
      </c>
      <c r="AO20">
        <v>19</v>
      </c>
      <c r="AP20">
        <v>13</v>
      </c>
      <c r="AQ20">
        <v>139</v>
      </c>
      <c r="AR20" s="13">
        <v>6400</v>
      </c>
      <c r="AS20" s="13">
        <v>18300</v>
      </c>
      <c r="AT20" s="13">
        <v>24700</v>
      </c>
      <c r="AU20" s="13">
        <v>1600</v>
      </c>
      <c r="AV20" s="13">
        <v>4400</v>
      </c>
      <c r="AW20" s="13">
        <v>30700</v>
      </c>
      <c r="AX20" s="13">
        <v>0</v>
      </c>
      <c r="AY20" s="13">
        <v>30700</v>
      </c>
      <c r="AZ20">
        <v>2024</v>
      </c>
      <c r="BA20" s="13">
        <v>1188</v>
      </c>
      <c r="BB20" s="13">
        <v>1966</v>
      </c>
      <c r="BC20" s="13">
        <v>3154</v>
      </c>
      <c r="BD20" s="13">
        <v>319</v>
      </c>
      <c r="BE20" s="13">
        <v>152</v>
      </c>
      <c r="BF20" s="13">
        <v>471</v>
      </c>
      <c r="BG20" s="13">
        <v>3625</v>
      </c>
      <c r="BH20" s="13">
        <v>185625</v>
      </c>
      <c r="BI20" s="13">
        <v>107431.69398907099</v>
      </c>
      <c r="BJ20" s="13">
        <v>127692.30769230801</v>
      </c>
      <c r="BK20" s="13">
        <v>199375</v>
      </c>
      <c r="BL20" s="13">
        <v>34545.4545454545</v>
      </c>
      <c r="BM20" s="13">
        <v>78500</v>
      </c>
      <c r="BN20" s="13">
        <v>118078.175895765</v>
      </c>
      <c r="BO20" s="17"/>
      <c r="BP20" s="17"/>
      <c r="BQ20" s="17"/>
      <c r="BR20" s="17"/>
      <c r="BS20" s="17"/>
      <c r="BT20" s="17"/>
      <c r="BU20" s="17"/>
    </row>
    <row r="21" spans="1:73" x14ac:dyDescent="0.35">
      <c r="A21" t="s">
        <v>66</v>
      </c>
      <c r="B21" t="s">
        <v>3053</v>
      </c>
      <c r="C21" t="s">
        <v>264</v>
      </c>
      <c r="D21" t="s">
        <v>265</v>
      </c>
      <c r="E21" t="s">
        <v>3054</v>
      </c>
      <c r="F21" t="s">
        <v>3055</v>
      </c>
      <c r="G21" t="s">
        <v>3056</v>
      </c>
      <c r="H21" t="s">
        <v>265</v>
      </c>
      <c r="I21" t="s">
        <v>6303</v>
      </c>
      <c r="J21" t="s">
        <v>3057</v>
      </c>
      <c r="K21" t="s">
        <v>227</v>
      </c>
      <c r="M21" t="s">
        <v>91</v>
      </c>
      <c r="N21" t="s">
        <v>92</v>
      </c>
      <c r="O21">
        <v>1</v>
      </c>
      <c r="P21">
        <v>1100</v>
      </c>
      <c r="Q21" t="s">
        <v>80</v>
      </c>
      <c r="R21" t="s">
        <v>3058</v>
      </c>
      <c r="S21" t="s">
        <v>80</v>
      </c>
      <c r="T21" t="s">
        <v>80</v>
      </c>
      <c r="U21" t="s">
        <v>3059</v>
      </c>
      <c r="V21" t="s">
        <v>3060</v>
      </c>
      <c r="AB21" t="s">
        <v>4086</v>
      </c>
      <c r="AD21" t="s">
        <v>4429</v>
      </c>
      <c r="AF21" t="s">
        <v>4757</v>
      </c>
      <c r="AH21" t="s">
        <v>5026</v>
      </c>
      <c r="AL21">
        <v>5</v>
      </c>
      <c r="AM21">
        <v>41</v>
      </c>
      <c r="AN21">
        <v>10</v>
      </c>
      <c r="AO21">
        <v>9</v>
      </c>
      <c r="AP21">
        <v>7</v>
      </c>
      <c r="AQ21">
        <v>72</v>
      </c>
      <c r="AR21" s="13">
        <v>13300</v>
      </c>
      <c r="AS21" s="13">
        <v>64300</v>
      </c>
      <c r="AT21" s="13">
        <v>77600</v>
      </c>
      <c r="AU21" s="13">
        <v>2250</v>
      </c>
      <c r="AV21" s="13">
        <v>2450</v>
      </c>
      <c r="AW21" s="13">
        <v>82300</v>
      </c>
      <c r="AX21" s="13">
        <v>0</v>
      </c>
      <c r="AY21" s="13">
        <v>82300</v>
      </c>
      <c r="AZ21">
        <v>2024</v>
      </c>
      <c r="BA21" s="13">
        <v>1124.5999999999999</v>
      </c>
      <c r="BB21" s="13">
        <v>2078</v>
      </c>
      <c r="BC21" s="13">
        <v>3202.6</v>
      </c>
      <c r="BD21" s="13">
        <v>69.2</v>
      </c>
      <c r="BE21" s="13">
        <v>40.9</v>
      </c>
      <c r="BF21" s="13">
        <v>110.1</v>
      </c>
      <c r="BG21" s="13">
        <v>3312.7</v>
      </c>
      <c r="BH21" s="13">
        <v>84556.390977443603</v>
      </c>
      <c r="BI21" s="13">
        <v>32317.262830482101</v>
      </c>
      <c r="BJ21" s="13">
        <v>41270.618556701003</v>
      </c>
      <c r="BK21" s="13">
        <v>30755.555555555598</v>
      </c>
      <c r="BL21" s="13">
        <v>16693.8775510204</v>
      </c>
      <c r="BM21" s="13">
        <v>23425.5319148936</v>
      </c>
      <c r="BN21" s="13">
        <v>40251.518833535796</v>
      </c>
      <c r="BO21" s="17"/>
      <c r="BP21" s="17"/>
      <c r="BQ21" s="17"/>
      <c r="BR21" s="17"/>
      <c r="BS21" s="17"/>
      <c r="BT21" s="17"/>
      <c r="BU21" s="17"/>
    </row>
    <row r="22" spans="1:73" x14ac:dyDescent="0.35">
      <c r="A22" t="s">
        <v>66</v>
      </c>
      <c r="B22" t="s">
        <v>223</v>
      </c>
      <c r="C22" t="s">
        <v>102</v>
      </c>
      <c r="D22" t="s">
        <v>208</v>
      </c>
      <c r="E22" t="s">
        <v>224</v>
      </c>
      <c r="F22" t="s">
        <v>225</v>
      </c>
      <c r="G22" t="s">
        <v>211</v>
      </c>
      <c r="H22" t="s">
        <v>208</v>
      </c>
      <c r="I22" t="s">
        <v>6304</v>
      </c>
      <c r="J22" t="s">
        <v>226</v>
      </c>
      <c r="K22" t="s">
        <v>227</v>
      </c>
      <c r="M22" t="s">
        <v>91</v>
      </c>
      <c r="N22" t="s">
        <v>92</v>
      </c>
      <c r="O22">
        <v>2</v>
      </c>
      <c r="P22">
        <v>750</v>
      </c>
      <c r="Q22" t="s">
        <v>228</v>
      </c>
      <c r="R22" t="s">
        <v>229</v>
      </c>
      <c r="S22" t="s">
        <v>80</v>
      </c>
      <c r="T22" t="s">
        <v>80</v>
      </c>
      <c r="U22" t="s">
        <v>230</v>
      </c>
      <c r="V22" t="s">
        <v>231</v>
      </c>
      <c r="Z22" t="s">
        <v>232</v>
      </c>
      <c r="AA22" t="s">
        <v>233</v>
      </c>
      <c r="AB22" t="s">
        <v>3884</v>
      </c>
      <c r="AD22" t="s">
        <v>4156</v>
      </c>
      <c r="AF22" t="s">
        <v>4523</v>
      </c>
      <c r="AH22" t="s">
        <v>4836</v>
      </c>
      <c r="AL22">
        <v>7</v>
      </c>
      <c r="AM22">
        <v>28</v>
      </c>
      <c r="AN22">
        <v>1</v>
      </c>
      <c r="AO22">
        <v>7</v>
      </c>
      <c r="AP22">
        <v>4</v>
      </c>
      <c r="AQ22">
        <v>47</v>
      </c>
      <c r="AR22" s="13">
        <v>13550</v>
      </c>
      <c r="AS22" s="13">
        <v>47000</v>
      </c>
      <c r="AT22" s="13">
        <v>60550</v>
      </c>
      <c r="AU22" s="13">
        <v>1550</v>
      </c>
      <c r="AV22" s="13">
        <v>11350</v>
      </c>
      <c r="AW22" s="13">
        <v>73450</v>
      </c>
      <c r="AX22" s="13">
        <v>0</v>
      </c>
      <c r="AY22" s="13">
        <v>73450</v>
      </c>
      <c r="AZ22">
        <v>2024</v>
      </c>
      <c r="BA22" s="13">
        <v>1453</v>
      </c>
      <c r="BB22" s="13">
        <v>1726</v>
      </c>
      <c r="BC22" s="13">
        <v>3179</v>
      </c>
      <c r="BD22" t="s">
        <v>80</v>
      </c>
      <c r="BE22" t="s">
        <v>80</v>
      </c>
      <c r="BF22" s="13">
        <v>92</v>
      </c>
      <c r="BG22" s="13">
        <v>3271</v>
      </c>
      <c r="BH22" s="13">
        <v>107232.472324723</v>
      </c>
      <c r="BI22" s="13">
        <v>36723.404255319103</v>
      </c>
      <c r="BJ22" s="13">
        <v>52502.064409578903</v>
      </c>
      <c r="BK22" s="13" t="s">
        <v>80</v>
      </c>
      <c r="BL22" s="13" t="s">
        <v>80</v>
      </c>
      <c r="BM22" s="13">
        <v>7131.7829457364296</v>
      </c>
      <c r="BN22" s="13">
        <v>44533.696392103499</v>
      </c>
      <c r="BO22" s="17"/>
      <c r="BP22" s="17"/>
      <c r="BQ22" s="17"/>
      <c r="BR22" s="17"/>
      <c r="BS22" s="17"/>
      <c r="BT22" s="17"/>
      <c r="BU22" s="17"/>
    </row>
    <row r="23" spans="1:73" x14ac:dyDescent="0.35">
      <c r="A23" t="s">
        <v>620</v>
      </c>
      <c r="B23" t="s">
        <v>3832</v>
      </c>
      <c r="C23" t="s">
        <v>114</v>
      </c>
      <c r="D23" t="s">
        <v>115</v>
      </c>
      <c r="E23" t="s">
        <v>3833</v>
      </c>
      <c r="F23" t="s">
        <v>3832</v>
      </c>
      <c r="G23" t="s">
        <v>3834</v>
      </c>
      <c r="H23" t="s">
        <v>1659</v>
      </c>
      <c r="I23" t="s">
        <v>5443</v>
      </c>
      <c r="J23" t="s">
        <v>2414</v>
      </c>
      <c r="K23" t="s">
        <v>1356</v>
      </c>
      <c r="M23" t="s">
        <v>239</v>
      </c>
      <c r="N23" t="s">
        <v>76</v>
      </c>
      <c r="O23">
        <v>2</v>
      </c>
      <c r="P23">
        <v>2500</v>
      </c>
      <c r="Q23" t="s">
        <v>682</v>
      </c>
      <c r="R23" t="s">
        <v>3835</v>
      </c>
      <c r="S23">
        <v>10.5274439999999</v>
      </c>
      <c r="T23" t="s">
        <v>356</v>
      </c>
      <c r="U23" t="s">
        <v>3836</v>
      </c>
      <c r="W23" t="s">
        <v>2414</v>
      </c>
      <c r="X23" t="s">
        <v>3837</v>
      </c>
      <c r="Y23" t="s">
        <v>3838</v>
      </c>
      <c r="Z23" t="s">
        <v>1362</v>
      </c>
      <c r="AA23" t="s">
        <v>3839</v>
      </c>
      <c r="AB23" t="s">
        <v>3948</v>
      </c>
      <c r="AD23" t="s">
        <v>4233</v>
      </c>
      <c r="AF23" t="s">
        <v>4586</v>
      </c>
      <c r="AH23" t="s">
        <v>4889</v>
      </c>
      <c r="AL23">
        <v>15</v>
      </c>
      <c r="AM23">
        <v>97</v>
      </c>
      <c r="AN23">
        <v>28</v>
      </c>
      <c r="AO23">
        <v>20</v>
      </c>
      <c r="AP23">
        <v>1</v>
      </c>
      <c r="AQ23">
        <v>161</v>
      </c>
      <c r="AR23" s="13">
        <v>7150</v>
      </c>
      <c r="AS23" s="13">
        <v>40950</v>
      </c>
      <c r="AT23" s="13">
        <v>48100</v>
      </c>
      <c r="AU23" s="13">
        <v>2900</v>
      </c>
      <c r="AV23" s="13">
        <v>5675</v>
      </c>
      <c r="AW23" s="13">
        <v>56675</v>
      </c>
      <c r="AX23" s="13">
        <v>9825</v>
      </c>
      <c r="AY23" s="13">
        <v>66500</v>
      </c>
      <c r="AZ23">
        <v>2024</v>
      </c>
      <c r="BA23" s="13">
        <v>814</v>
      </c>
      <c r="BB23" s="13">
        <v>1772</v>
      </c>
      <c r="BC23" s="13">
        <v>2586</v>
      </c>
      <c r="BD23" s="13">
        <v>224</v>
      </c>
      <c r="BE23" s="13">
        <v>296</v>
      </c>
      <c r="BF23" s="13">
        <v>520</v>
      </c>
      <c r="BG23" s="13">
        <v>3106</v>
      </c>
      <c r="BH23" s="13">
        <v>113846.15384615399</v>
      </c>
      <c r="BI23" s="13">
        <v>43272.283272283305</v>
      </c>
      <c r="BJ23" s="13">
        <v>53762.993762993799</v>
      </c>
      <c r="BK23" s="13">
        <v>77241.379310344797</v>
      </c>
      <c r="BL23" s="13">
        <v>52158.590308370003</v>
      </c>
      <c r="BM23" s="13">
        <v>60641.399416909597</v>
      </c>
      <c r="BN23" s="13">
        <v>54803.705337450403</v>
      </c>
      <c r="BO23" s="17"/>
      <c r="BP23" s="17"/>
      <c r="BQ23" s="17"/>
      <c r="BR23" s="17"/>
      <c r="BS23" s="17"/>
      <c r="BT23" s="17"/>
      <c r="BU23" s="17"/>
    </row>
    <row r="24" spans="1:73" x14ac:dyDescent="0.35">
      <c r="A24" t="s">
        <v>66</v>
      </c>
      <c r="B24" t="s">
        <v>2260</v>
      </c>
      <c r="C24" t="s">
        <v>415</v>
      </c>
      <c r="D24" t="s">
        <v>415</v>
      </c>
      <c r="E24" t="s">
        <v>2261</v>
      </c>
      <c r="F24" t="s">
        <v>2262</v>
      </c>
      <c r="G24" t="s">
        <v>2253</v>
      </c>
      <c r="H24" t="s">
        <v>415</v>
      </c>
      <c r="I24" t="s">
        <v>6305</v>
      </c>
      <c r="J24" t="s">
        <v>2263</v>
      </c>
      <c r="K24" t="s">
        <v>362</v>
      </c>
      <c r="L24" t="s">
        <v>80</v>
      </c>
      <c r="M24" t="s">
        <v>91</v>
      </c>
      <c r="N24" t="s">
        <v>92</v>
      </c>
      <c r="O24">
        <v>1</v>
      </c>
      <c r="P24">
        <v>600</v>
      </c>
      <c r="Q24" t="s">
        <v>559</v>
      </c>
      <c r="R24" t="s">
        <v>1418</v>
      </c>
      <c r="S24" t="s">
        <v>80</v>
      </c>
      <c r="T24" t="s">
        <v>80</v>
      </c>
      <c r="U24" t="s">
        <v>2264</v>
      </c>
      <c r="V24" t="s">
        <v>2265</v>
      </c>
      <c r="AB24" t="s">
        <v>4028</v>
      </c>
      <c r="AD24" t="s">
        <v>4345</v>
      </c>
      <c r="AF24" t="s">
        <v>4683</v>
      </c>
      <c r="AH24" t="s">
        <v>4970</v>
      </c>
      <c r="AL24">
        <v>4</v>
      </c>
      <c r="AM24">
        <v>35</v>
      </c>
      <c r="AN24">
        <v>4</v>
      </c>
      <c r="AO24">
        <v>3</v>
      </c>
      <c r="AP24">
        <v>2</v>
      </c>
      <c r="AQ24">
        <v>48</v>
      </c>
      <c r="AR24" s="13">
        <v>14000</v>
      </c>
      <c r="AS24" s="13">
        <v>48200</v>
      </c>
      <c r="AT24" s="13">
        <v>62200</v>
      </c>
      <c r="AU24" s="13">
        <v>500</v>
      </c>
      <c r="AV24" s="13">
        <v>8000</v>
      </c>
      <c r="AW24" s="13">
        <v>70700</v>
      </c>
      <c r="AX24" s="13">
        <v>0</v>
      </c>
      <c r="AY24" s="13">
        <v>70700</v>
      </c>
      <c r="AZ24">
        <v>2024</v>
      </c>
      <c r="BA24" s="13">
        <v>738</v>
      </c>
      <c r="BB24" s="13">
        <v>2128.77</v>
      </c>
      <c r="BC24" s="13">
        <v>2866.77</v>
      </c>
      <c r="BD24" s="13">
        <v>79.3</v>
      </c>
      <c r="BE24" s="13">
        <v>18</v>
      </c>
      <c r="BF24" s="13">
        <v>97.3</v>
      </c>
      <c r="BG24" s="13">
        <v>2964.07</v>
      </c>
      <c r="BH24" s="13">
        <v>52714.285714285703</v>
      </c>
      <c r="BI24" s="13">
        <v>44165.352697095397</v>
      </c>
      <c r="BJ24" s="13">
        <v>46089.549839228297</v>
      </c>
      <c r="BK24" s="13">
        <v>158600</v>
      </c>
      <c r="BL24" s="13">
        <v>2250</v>
      </c>
      <c r="BM24" s="13">
        <v>11447.0588235294</v>
      </c>
      <c r="BN24" s="13">
        <v>41924.6110325318</v>
      </c>
      <c r="BO24" s="17"/>
      <c r="BP24" s="17"/>
      <c r="BQ24" s="17"/>
      <c r="BR24" s="17"/>
      <c r="BS24" s="17"/>
      <c r="BT24" s="17"/>
      <c r="BU24" s="17"/>
    </row>
    <row r="25" spans="1:73" x14ac:dyDescent="0.35">
      <c r="A25" t="s">
        <v>66</v>
      </c>
      <c r="B25" t="s">
        <v>2049</v>
      </c>
      <c r="C25" t="s">
        <v>349</v>
      </c>
      <c r="D25" t="s">
        <v>661</v>
      </c>
      <c r="E25" t="s">
        <v>2050</v>
      </c>
      <c r="F25" t="s">
        <v>2051</v>
      </c>
      <c r="G25" t="s">
        <v>2052</v>
      </c>
      <c r="H25" t="s">
        <v>665</v>
      </c>
      <c r="I25" t="s">
        <v>6306</v>
      </c>
      <c r="J25" t="s">
        <v>1431</v>
      </c>
      <c r="K25" t="s">
        <v>2053</v>
      </c>
      <c r="M25" t="s">
        <v>140</v>
      </c>
      <c r="N25" t="s">
        <v>76</v>
      </c>
      <c r="O25">
        <v>1</v>
      </c>
      <c r="P25">
        <v>2500</v>
      </c>
      <c r="Q25" t="s">
        <v>1624</v>
      </c>
      <c r="R25" t="s">
        <v>2054</v>
      </c>
      <c r="S25">
        <v>3.9</v>
      </c>
      <c r="T25" t="s">
        <v>642</v>
      </c>
      <c r="U25" t="s">
        <v>2055</v>
      </c>
      <c r="W25" t="s">
        <v>1431</v>
      </c>
      <c r="X25" t="s">
        <v>2056</v>
      </c>
      <c r="Y25" t="s">
        <v>2057</v>
      </c>
      <c r="Z25" t="s">
        <v>2058</v>
      </c>
      <c r="AA25" t="s">
        <v>2059</v>
      </c>
      <c r="AB25" t="s">
        <v>3916</v>
      </c>
      <c r="AD25" t="s">
        <v>4193</v>
      </c>
      <c r="AF25" t="s">
        <v>4554</v>
      </c>
      <c r="AH25" t="s">
        <v>4862</v>
      </c>
      <c r="AL25">
        <v>13</v>
      </c>
      <c r="AM25">
        <v>36</v>
      </c>
      <c r="AN25">
        <v>10</v>
      </c>
      <c r="AO25">
        <v>3</v>
      </c>
      <c r="AP25">
        <v>2</v>
      </c>
      <c r="AQ25">
        <v>64</v>
      </c>
      <c r="AR25" s="13">
        <v>26100</v>
      </c>
      <c r="AS25" s="13">
        <v>31000</v>
      </c>
      <c r="AT25" s="13">
        <v>57100</v>
      </c>
      <c r="AU25" s="13">
        <v>1700</v>
      </c>
      <c r="AV25" s="13">
        <v>200</v>
      </c>
      <c r="AW25" s="13">
        <v>59000</v>
      </c>
      <c r="AX25" s="13">
        <v>5500</v>
      </c>
      <c r="AY25" s="13">
        <v>64500</v>
      </c>
      <c r="AZ25">
        <v>2024</v>
      </c>
      <c r="BA25" s="13">
        <v>2124.0877879999998</v>
      </c>
      <c r="BB25" s="13">
        <v>696.15469700000006</v>
      </c>
      <c r="BC25" s="13">
        <v>2820.2424850000002</v>
      </c>
      <c r="BD25" s="13">
        <v>122.47884329999999</v>
      </c>
      <c r="BE25" s="13">
        <v>7.556978</v>
      </c>
      <c r="BF25" s="13">
        <v>130.03582130000001</v>
      </c>
      <c r="BG25" s="13">
        <v>2950.2783063000002</v>
      </c>
      <c r="BH25" s="13">
        <v>81382.673869731807</v>
      </c>
      <c r="BI25" s="13">
        <v>22456.603129032297</v>
      </c>
      <c r="BJ25" s="13">
        <v>49391.286952714501</v>
      </c>
      <c r="BK25" s="13">
        <v>72046.378411764701</v>
      </c>
      <c r="BL25" s="13">
        <v>37784.89</v>
      </c>
      <c r="BM25" s="13">
        <v>68439.905947368403</v>
      </c>
      <c r="BN25" s="13">
        <v>50004.717055932197</v>
      </c>
      <c r="BO25" s="17"/>
      <c r="BP25" s="17"/>
      <c r="BQ25" s="17"/>
      <c r="BR25" s="17"/>
      <c r="BS25" s="17"/>
      <c r="BT25" s="17"/>
      <c r="BU25" s="17"/>
    </row>
    <row r="26" spans="1:73" x14ac:dyDescent="0.35">
      <c r="A26" t="s">
        <v>66</v>
      </c>
      <c r="B26" t="s">
        <v>2289</v>
      </c>
      <c r="C26" t="s">
        <v>114</v>
      </c>
      <c r="D26" t="s">
        <v>1050</v>
      </c>
      <c r="E26" t="s">
        <v>2290</v>
      </c>
      <c r="F26" t="s">
        <v>2291</v>
      </c>
      <c r="G26" t="s">
        <v>1053</v>
      </c>
      <c r="H26" t="s">
        <v>1050</v>
      </c>
      <c r="I26" t="s">
        <v>6307</v>
      </c>
      <c r="J26" t="s">
        <v>2292</v>
      </c>
      <c r="K26" t="s">
        <v>784</v>
      </c>
      <c r="M26" t="s">
        <v>91</v>
      </c>
      <c r="N26" t="s">
        <v>92</v>
      </c>
      <c r="O26">
        <v>1</v>
      </c>
      <c r="P26">
        <v>3000</v>
      </c>
      <c r="Q26" t="s">
        <v>93</v>
      </c>
      <c r="R26" t="s">
        <v>2293</v>
      </c>
      <c r="S26" t="s">
        <v>80</v>
      </c>
      <c r="T26" t="s">
        <v>80</v>
      </c>
      <c r="U26" t="s">
        <v>2294</v>
      </c>
      <c r="V26" t="s">
        <v>2295</v>
      </c>
      <c r="W26" t="s">
        <v>2296</v>
      </c>
      <c r="Z26" t="s">
        <v>2297</v>
      </c>
      <c r="AA26" t="s">
        <v>2298</v>
      </c>
      <c r="AB26" t="s">
        <v>4144</v>
      </c>
      <c r="AD26" t="s">
        <v>4511</v>
      </c>
      <c r="AF26" t="s">
        <v>4827</v>
      </c>
      <c r="AH26" t="s">
        <v>5084</v>
      </c>
      <c r="AL26">
        <v>5</v>
      </c>
      <c r="AM26">
        <v>29</v>
      </c>
      <c r="AN26">
        <v>3</v>
      </c>
      <c r="AO26">
        <v>2</v>
      </c>
      <c r="AP26">
        <v>0</v>
      </c>
      <c r="AQ26">
        <v>39</v>
      </c>
      <c r="AR26" s="13">
        <v>15100</v>
      </c>
      <c r="AS26" s="13">
        <v>46690</v>
      </c>
      <c r="AT26" s="13">
        <v>61790</v>
      </c>
      <c r="AU26" s="13">
        <v>850</v>
      </c>
      <c r="AV26" s="13">
        <v>1250</v>
      </c>
      <c r="AW26" s="13">
        <v>63890</v>
      </c>
      <c r="AX26" s="13">
        <v>0</v>
      </c>
      <c r="AY26" s="13">
        <v>63890</v>
      </c>
      <c r="AZ26">
        <v>2024</v>
      </c>
      <c r="BA26" s="13">
        <v>1228.8499999999999</v>
      </c>
      <c r="BB26" s="13">
        <v>1610.2</v>
      </c>
      <c r="BC26" s="13">
        <v>2839.05</v>
      </c>
      <c r="BD26" t="s">
        <v>80</v>
      </c>
      <c r="BE26" t="s">
        <v>80</v>
      </c>
      <c r="BF26" s="13">
        <v>95</v>
      </c>
      <c r="BG26" s="13">
        <v>2934.05</v>
      </c>
      <c r="BH26" s="13">
        <v>81380.794701986801</v>
      </c>
      <c r="BI26" s="13">
        <v>34487.042193189096</v>
      </c>
      <c r="BJ26" s="13">
        <v>45946.755138371896</v>
      </c>
      <c r="BK26" s="13" t="s">
        <v>80</v>
      </c>
      <c r="BL26" s="13" t="s">
        <v>80</v>
      </c>
      <c r="BM26" s="13">
        <v>45238.0952380952</v>
      </c>
      <c r="BN26" s="13">
        <v>45923.462200657399</v>
      </c>
      <c r="BO26" s="17"/>
      <c r="BP26" s="17"/>
      <c r="BQ26" s="17"/>
      <c r="BR26" s="17"/>
      <c r="BS26" s="17"/>
      <c r="BT26" s="17"/>
      <c r="BU26" s="17"/>
    </row>
    <row r="27" spans="1:73" x14ac:dyDescent="0.35">
      <c r="A27" t="s">
        <v>66</v>
      </c>
      <c r="B27" t="s">
        <v>1674</v>
      </c>
      <c r="C27" t="s">
        <v>322</v>
      </c>
      <c r="D27" t="s">
        <v>322</v>
      </c>
      <c r="E27" t="s">
        <v>1675</v>
      </c>
      <c r="F27" t="s">
        <v>1676</v>
      </c>
      <c r="G27" t="s">
        <v>1677</v>
      </c>
      <c r="H27" t="s">
        <v>322</v>
      </c>
      <c r="I27" t="s">
        <v>6308</v>
      </c>
      <c r="J27" t="s">
        <v>1678</v>
      </c>
      <c r="K27" t="s">
        <v>994</v>
      </c>
      <c r="M27" t="s">
        <v>91</v>
      </c>
      <c r="N27" t="s">
        <v>123</v>
      </c>
      <c r="O27">
        <v>1</v>
      </c>
      <c r="P27">
        <v>3500</v>
      </c>
      <c r="Q27" t="s">
        <v>1624</v>
      </c>
      <c r="R27" t="s">
        <v>683</v>
      </c>
      <c r="S27" t="s">
        <v>80</v>
      </c>
      <c r="T27" t="s">
        <v>80</v>
      </c>
      <c r="U27" t="s">
        <v>1679</v>
      </c>
      <c r="V27" t="s">
        <v>1680</v>
      </c>
      <c r="W27" t="s">
        <v>1681</v>
      </c>
      <c r="X27" t="s">
        <v>184</v>
      </c>
      <c r="Z27" t="s">
        <v>1682</v>
      </c>
      <c r="AA27" t="s">
        <v>1683</v>
      </c>
      <c r="AB27" t="s">
        <v>3988</v>
      </c>
      <c r="AD27" t="s">
        <v>4285</v>
      </c>
      <c r="AF27" t="s">
        <v>4632</v>
      </c>
      <c r="AH27" t="s">
        <v>1684</v>
      </c>
      <c r="AL27">
        <v>2</v>
      </c>
      <c r="AM27">
        <v>41</v>
      </c>
      <c r="AN27">
        <v>6</v>
      </c>
      <c r="AO27">
        <v>1</v>
      </c>
      <c r="AP27">
        <v>6</v>
      </c>
      <c r="AQ27">
        <v>56</v>
      </c>
      <c r="AR27" s="13">
        <v>14150</v>
      </c>
      <c r="AS27" s="13">
        <v>83600</v>
      </c>
      <c r="AT27" s="13">
        <v>97750</v>
      </c>
      <c r="AU27" s="13">
        <v>600</v>
      </c>
      <c r="AV27" s="13">
        <v>50</v>
      </c>
      <c r="AW27" s="13">
        <v>98400</v>
      </c>
      <c r="AX27" s="13">
        <v>0</v>
      </c>
      <c r="AY27" s="13">
        <v>98400</v>
      </c>
      <c r="AZ27">
        <v>2024</v>
      </c>
      <c r="BA27" t="s">
        <v>80</v>
      </c>
      <c r="BB27" t="s">
        <v>80</v>
      </c>
      <c r="BC27" s="13">
        <v>2783.6397443125002</v>
      </c>
      <c r="BD27" t="s">
        <v>80</v>
      </c>
      <c r="BE27" t="s">
        <v>80</v>
      </c>
      <c r="BF27" s="13">
        <v>101.672</v>
      </c>
      <c r="BG27" s="13">
        <v>2885.3117443125002</v>
      </c>
      <c r="BH27" s="13" t="s">
        <v>80</v>
      </c>
      <c r="BI27" s="13" t="s">
        <v>80</v>
      </c>
      <c r="BJ27" s="13">
        <v>28477.132934143199</v>
      </c>
      <c r="BK27" s="13" t="s">
        <v>80</v>
      </c>
      <c r="BL27" s="13" t="s">
        <v>80</v>
      </c>
      <c r="BM27" s="13">
        <v>156418.461538462</v>
      </c>
      <c r="BN27" s="13">
        <v>29322.273824314001</v>
      </c>
      <c r="BO27" s="17"/>
      <c r="BP27" s="17"/>
      <c r="BQ27" s="17"/>
      <c r="BR27" s="17"/>
      <c r="BS27" s="17"/>
      <c r="BT27" s="17"/>
      <c r="BU27" s="17"/>
    </row>
    <row r="28" spans="1:73" x14ac:dyDescent="0.35">
      <c r="A28" t="s">
        <v>66</v>
      </c>
      <c r="B28" t="s">
        <v>1783</v>
      </c>
      <c r="C28" t="s">
        <v>370</v>
      </c>
      <c r="D28" t="s">
        <v>914</v>
      </c>
      <c r="E28" t="s">
        <v>1784</v>
      </c>
      <c r="F28" t="s">
        <v>1785</v>
      </c>
      <c r="G28" t="s">
        <v>1786</v>
      </c>
      <c r="H28" t="s">
        <v>914</v>
      </c>
      <c r="I28" t="s">
        <v>6309</v>
      </c>
      <c r="J28" t="s">
        <v>1787</v>
      </c>
      <c r="K28" t="s">
        <v>1788</v>
      </c>
      <c r="L28" t="s">
        <v>80</v>
      </c>
      <c r="M28" t="s">
        <v>91</v>
      </c>
      <c r="N28" t="s">
        <v>92</v>
      </c>
      <c r="O28">
        <v>1</v>
      </c>
      <c r="P28">
        <v>2000</v>
      </c>
      <c r="Q28" t="s">
        <v>1321</v>
      </c>
      <c r="R28" t="s">
        <v>450</v>
      </c>
      <c r="S28" t="s">
        <v>80</v>
      </c>
      <c r="T28" t="s">
        <v>80</v>
      </c>
      <c r="U28" t="s">
        <v>1789</v>
      </c>
      <c r="AB28" t="s">
        <v>3995</v>
      </c>
      <c r="AD28" t="s">
        <v>4295</v>
      </c>
      <c r="AF28" t="s">
        <v>4641</v>
      </c>
      <c r="AH28" t="s">
        <v>4929</v>
      </c>
      <c r="AL28">
        <v>4</v>
      </c>
      <c r="AM28">
        <v>10</v>
      </c>
      <c r="AN28">
        <v>9</v>
      </c>
      <c r="AO28">
        <v>5</v>
      </c>
      <c r="AP28">
        <v>2</v>
      </c>
      <c r="AQ28">
        <v>30</v>
      </c>
      <c r="AR28" s="13">
        <v>13850</v>
      </c>
      <c r="AS28" s="13">
        <v>38875</v>
      </c>
      <c r="AT28" s="13">
        <v>52725</v>
      </c>
      <c r="AU28" s="13">
        <v>1275</v>
      </c>
      <c r="AV28" s="13">
        <v>1200</v>
      </c>
      <c r="AW28" s="13">
        <v>55200</v>
      </c>
      <c r="AX28" s="13">
        <v>0</v>
      </c>
      <c r="AY28" s="13">
        <v>55200</v>
      </c>
      <c r="AZ28">
        <v>2024</v>
      </c>
      <c r="BA28" s="13">
        <v>1441.8535999999999</v>
      </c>
      <c r="BB28" s="13">
        <v>1173.82</v>
      </c>
      <c r="BC28" s="13">
        <v>2615.6736000000001</v>
      </c>
      <c r="BD28" s="13">
        <v>199.52</v>
      </c>
      <c r="BE28" s="13">
        <v>26.109400000000001</v>
      </c>
      <c r="BF28" s="13">
        <v>225.6294</v>
      </c>
      <c r="BG28" s="13">
        <v>2841.3029999999999</v>
      </c>
      <c r="BH28" s="13">
        <v>104104.95306859199</v>
      </c>
      <c r="BI28" s="13">
        <v>30194.726688102899</v>
      </c>
      <c r="BJ28" s="13">
        <v>49609.741109530602</v>
      </c>
      <c r="BK28" s="13">
        <v>156486.274509804</v>
      </c>
      <c r="BL28" s="13">
        <v>21757.833333333299</v>
      </c>
      <c r="BM28" s="13">
        <v>91163.393939393893</v>
      </c>
      <c r="BN28" s="13">
        <v>51472.880434782601</v>
      </c>
      <c r="BO28" s="17"/>
      <c r="BP28" s="17"/>
      <c r="BQ28" s="17"/>
      <c r="BR28" s="17"/>
      <c r="BS28" s="17"/>
      <c r="BT28" s="17"/>
      <c r="BU28" s="17"/>
    </row>
    <row r="29" spans="1:73" x14ac:dyDescent="0.35">
      <c r="A29" t="s">
        <v>66</v>
      </c>
      <c r="B29" t="s">
        <v>1777</v>
      </c>
      <c r="C29" t="s">
        <v>102</v>
      </c>
      <c r="D29" t="s">
        <v>1767</v>
      </c>
      <c r="E29" t="s">
        <v>1778</v>
      </c>
      <c r="F29" t="s">
        <v>1779</v>
      </c>
      <c r="G29" t="s">
        <v>1780</v>
      </c>
      <c r="H29" t="s">
        <v>1767</v>
      </c>
      <c r="I29" t="s">
        <v>6310</v>
      </c>
      <c r="J29" t="s">
        <v>1781</v>
      </c>
      <c r="K29" t="s">
        <v>448</v>
      </c>
      <c r="L29" t="s">
        <v>80</v>
      </c>
      <c r="M29" t="s">
        <v>91</v>
      </c>
      <c r="N29" t="s">
        <v>92</v>
      </c>
      <c r="O29">
        <v>1</v>
      </c>
      <c r="P29">
        <v>1400</v>
      </c>
      <c r="Q29" t="s">
        <v>182</v>
      </c>
      <c r="R29" t="s">
        <v>126</v>
      </c>
      <c r="S29" t="s">
        <v>80</v>
      </c>
      <c r="T29" t="s">
        <v>80</v>
      </c>
      <c r="U29" t="s">
        <v>1782</v>
      </c>
      <c r="V29" t="s">
        <v>196</v>
      </c>
      <c r="AB29" t="s">
        <v>3994</v>
      </c>
      <c r="AD29" t="s">
        <v>4294</v>
      </c>
      <c r="AF29" t="s">
        <v>4640</v>
      </c>
      <c r="AH29" t="s">
        <v>4928</v>
      </c>
      <c r="AL29">
        <v>5</v>
      </c>
      <c r="AM29">
        <v>18</v>
      </c>
      <c r="AN29">
        <v>7</v>
      </c>
      <c r="AO29">
        <v>5</v>
      </c>
      <c r="AP29">
        <v>3</v>
      </c>
      <c r="AQ29">
        <v>38</v>
      </c>
      <c r="AR29" s="13">
        <v>19200</v>
      </c>
      <c r="AS29" s="13">
        <v>32300</v>
      </c>
      <c r="AT29" s="13">
        <v>51500</v>
      </c>
      <c r="AU29" s="13">
        <v>300</v>
      </c>
      <c r="AV29" s="13">
        <v>1000</v>
      </c>
      <c r="AW29" s="13">
        <v>52800</v>
      </c>
      <c r="AX29" s="13">
        <v>0</v>
      </c>
      <c r="AY29" s="13">
        <v>52800</v>
      </c>
      <c r="AZ29">
        <v>2024</v>
      </c>
      <c r="BA29" s="13">
        <v>1854.9039399999999</v>
      </c>
      <c r="BB29" s="13">
        <v>888.4</v>
      </c>
      <c r="BC29" s="13">
        <v>2743.3039399999998</v>
      </c>
      <c r="BD29" s="13">
        <v>37.484000000000002</v>
      </c>
      <c r="BE29" s="13">
        <v>37</v>
      </c>
      <c r="BF29" s="13">
        <v>74.483999999999895</v>
      </c>
      <c r="BG29" s="13">
        <v>2817.7879400000002</v>
      </c>
      <c r="BH29" s="13">
        <v>96609.580208333296</v>
      </c>
      <c r="BI29" s="13">
        <v>27504.643962848299</v>
      </c>
      <c r="BJ29" s="13">
        <v>53268.0376699029</v>
      </c>
      <c r="BK29" s="13">
        <v>124946.66666666701</v>
      </c>
      <c r="BL29" s="13">
        <v>37000</v>
      </c>
      <c r="BM29" s="13">
        <v>57295.384615384501</v>
      </c>
      <c r="BN29" s="13">
        <v>53367.195833333295</v>
      </c>
      <c r="BO29" s="17"/>
      <c r="BP29" s="17"/>
      <c r="BQ29" s="17"/>
      <c r="BR29" s="17"/>
      <c r="BS29" s="17"/>
      <c r="BT29" s="17"/>
      <c r="BU29" s="17"/>
    </row>
    <row r="30" spans="1:73" x14ac:dyDescent="0.35">
      <c r="A30" t="s">
        <v>66</v>
      </c>
      <c r="B30" t="s">
        <v>952</v>
      </c>
      <c r="C30" t="s">
        <v>102</v>
      </c>
      <c r="D30" t="s">
        <v>102</v>
      </c>
      <c r="E30" t="s">
        <v>953</v>
      </c>
      <c r="F30" t="s">
        <v>954</v>
      </c>
      <c r="G30" t="s">
        <v>955</v>
      </c>
      <c r="H30" t="s">
        <v>956</v>
      </c>
      <c r="I30" t="s">
        <v>5404</v>
      </c>
      <c r="J30" t="s">
        <v>957</v>
      </c>
      <c r="K30" t="s">
        <v>958</v>
      </c>
      <c r="M30" t="s">
        <v>239</v>
      </c>
      <c r="N30" t="s">
        <v>123</v>
      </c>
      <c r="O30">
        <v>3</v>
      </c>
      <c r="P30">
        <v>1700</v>
      </c>
      <c r="Q30" t="s">
        <v>959</v>
      </c>
      <c r="R30" t="s">
        <v>960</v>
      </c>
      <c r="S30" t="s">
        <v>961</v>
      </c>
      <c r="T30" t="s">
        <v>642</v>
      </c>
      <c r="U30" t="s">
        <v>962</v>
      </c>
      <c r="W30" t="s">
        <v>963</v>
      </c>
      <c r="X30" t="s">
        <v>964</v>
      </c>
      <c r="Z30" t="s">
        <v>965</v>
      </c>
      <c r="AA30" t="s">
        <v>966</v>
      </c>
      <c r="AB30" t="s">
        <v>3937</v>
      </c>
      <c r="AD30" t="s">
        <v>4218</v>
      </c>
      <c r="AF30" t="s">
        <v>4574</v>
      </c>
      <c r="AH30" t="s">
        <v>4879</v>
      </c>
      <c r="AL30">
        <v>12</v>
      </c>
      <c r="AM30">
        <v>79</v>
      </c>
      <c r="AN30">
        <v>29</v>
      </c>
      <c r="AO30">
        <v>23</v>
      </c>
      <c r="AP30">
        <v>2</v>
      </c>
      <c r="AQ30">
        <v>145</v>
      </c>
      <c r="AR30" s="13">
        <v>11450</v>
      </c>
      <c r="AS30" s="13">
        <v>31500</v>
      </c>
      <c r="AT30" s="13">
        <v>42950</v>
      </c>
      <c r="AU30" s="13">
        <v>3325</v>
      </c>
      <c r="AV30" s="13">
        <v>5400</v>
      </c>
      <c r="AW30" s="13">
        <v>51675</v>
      </c>
      <c r="AX30" s="13">
        <v>5300</v>
      </c>
      <c r="AY30" s="13">
        <v>56975</v>
      </c>
      <c r="AZ30">
        <v>2024</v>
      </c>
      <c r="BA30" s="13">
        <v>957</v>
      </c>
      <c r="BB30" s="13">
        <v>1490</v>
      </c>
      <c r="BC30" s="13">
        <v>2447</v>
      </c>
      <c r="BD30" s="13">
        <v>159</v>
      </c>
      <c r="BE30" s="13">
        <v>145</v>
      </c>
      <c r="BF30" s="13">
        <v>304</v>
      </c>
      <c r="BG30" s="13">
        <v>2751</v>
      </c>
      <c r="BH30" s="13">
        <v>83580.786026200891</v>
      </c>
      <c r="BI30" s="13">
        <v>47301.5873015873</v>
      </c>
      <c r="BJ30" s="13">
        <v>56973.224679860301</v>
      </c>
      <c r="BK30" s="13">
        <v>47819.548872180399</v>
      </c>
      <c r="BL30" s="13">
        <v>26851.851851851901</v>
      </c>
      <c r="BM30" s="13">
        <v>34842.406876790796</v>
      </c>
      <c r="BN30" s="13">
        <v>53236.5747460087</v>
      </c>
      <c r="BO30" s="17"/>
      <c r="BP30" s="17"/>
      <c r="BQ30" s="17"/>
      <c r="BR30" s="17"/>
      <c r="BS30" s="17"/>
      <c r="BT30" s="17"/>
      <c r="BU30" s="17"/>
    </row>
    <row r="31" spans="1:73" x14ac:dyDescent="0.35">
      <c r="A31" t="s">
        <v>66</v>
      </c>
      <c r="B31" t="s">
        <v>463</v>
      </c>
      <c r="C31" t="s">
        <v>304</v>
      </c>
      <c r="D31" t="s">
        <v>464</v>
      </c>
      <c r="E31" t="s">
        <v>465</v>
      </c>
      <c r="F31" t="s">
        <v>466</v>
      </c>
      <c r="G31" t="s">
        <v>467</v>
      </c>
      <c r="H31" t="s">
        <v>464</v>
      </c>
      <c r="I31" t="s">
        <v>6311</v>
      </c>
      <c r="J31" t="s">
        <v>468</v>
      </c>
      <c r="K31" t="s">
        <v>469</v>
      </c>
      <c r="M31" t="s">
        <v>91</v>
      </c>
      <c r="N31" t="s">
        <v>92</v>
      </c>
      <c r="O31">
        <v>1</v>
      </c>
      <c r="P31">
        <v>600</v>
      </c>
      <c r="Q31" t="s">
        <v>126</v>
      </c>
      <c r="R31" t="s">
        <v>194</v>
      </c>
      <c r="S31" t="s">
        <v>80</v>
      </c>
      <c r="T31" t="s">
        <v>80</v>
      </c>
      <c r="U31" t="s">
        <v>470</v>
      </c>
      <c r="W31" t="s">
        <v>471</v>
      </c>
      <c r="X31" t="s">
        <v>472</v>
      </c>
      <c r="Y31" t="s">
        <v>473</v>
      </c>
      <c r="Z31" t="s">
        <v>474</v>
      </c>
      <c r="AB31" t="s">
        <v>3900</v>
      </c>
      <c r="AD31" t="s">
        <v>4176</v>
      </c>
      <c r="AF31" t="s">
        <v>4540</v>
      </c>
      <c r="AH31" t="s">
        <v>4851</v>
      </c>
      <c r="AL31">
        <v>7</v>
      </c>
      <c r="AM31">
        <v>29</v>
      </c>
      <c r="AN31">
        <v>4</v>
      </c>
      <c r="AO31">
        <v>1</v>
      </c>
      <c r="AP31">
        <v>3</v>
      </c>
      <c r="AQ31">
        <v>44</v>
      </c>
      <c r="AR31" s="13">
        <v>15100</v>
      </c>
      <c r="AS31" s="13">
        <v>37575</v>
      </c>
      <c r="AT31" s="13">
        <v>52675</v>
      </c>
      <c r="AU31" s="13">
        <v>400</v>
      </c>
      <c r="AV31" s="13">
        <v>3800</v>
      </c>
      <c r="AW31" s="13">
        <v>56875</v>
      </c>
      <c r="AX31" s="13">
        <v>0</v>
      </c>
      <c r="AY31" s="13">
        <v>56875</v>
      </c>
      <c r="AZ31">
        <v>2024</v>
      </c>
      <c r="BA31" s="13">
        <v>1406.3</v>
      </c>
      <c r="BB31" s="13">
        <v>1253.9000000000001</v>
      </c>
      <c r="BC31" s="13">
        <v>2660.2</v>
      </c>
      <c r="BD31" t="s">
        <v>80</v>
      </c>
      <c r="BE31" t="s">
        <v>80</v>
      </c>
      <c r="BF31" s="13">
        <v>68</v>
      </c>
      <c r="BG31" s="13">
        <v>2728.2</v>
      </c>
      <c r="BH31" s="13">
        <v>93132.450331125801</v>
      </c>
      <c r="BI31" s="13">
        <v>33370.592149035307</v>
      </c>
      <c r="BJ31" s="13">
        <v>50502.135738016099</v>
      </c>
      <c r="BK31" s="13" t="s">
        <v>80</v>
      </c>
      <c r="BL31" s="13" t="s">
        <v>80</v>
      </c>
      <c r="BM31" s="13">
        <v>16190.4761904762</v>
      </c>
      <c r="BN31" s="13">
        <v>47968.3516483516</v>
      </c>
      <c r="BO31" s="17"/>
      <c r="BP31" s="17"/>
      <c r="BQ31" s="17"/>
      <c r="BR31" s="17"/>
      <c r="BS31" s="17"/>
      <c r="BT31" s="17"/>
      <c r="BU31" s="17"/>
    </row>
    <row r="32" spans="1:73" x14ac:dyDescent="0.35">
      <c r="A32" t="s">
        <v>2529</v>
      </c>
      <c r="B32" t="s">
        <v>3031</v>
      </c>
      <c r="C32" t="s">
        <v>114</v>
      </c>
      <c r="D32" t="s">
        <v>188</v>
      </c>
      <c r="E32" t="s">
        <v>3032</v>
      </c>
      <c r="F32" t="s">
        <v>3033</v>
      </c>
      <c r="G32" t="s">
        <v>730</v>
      </c>
      <c r="H32" t="s">
        <v>188</v>
      </c>
      <c r="I32" t="s">
        <v>6312</v>
      </c>
      <c r="J32" t="s">
        <v>3034</v>
      </c>
      <c r="K32" t="s">
        <v>711</v>
      </c>
      <c r="M32" t="s">
        <v>239</v>
      </c>
      <c r="N32" t="s">
        <v>76</v>
      </c>
      <c r="O32">
        <v>1</v>
      </c>
      <c r="P32">
        <v>3700</v>
      </c>
      <c r="Q32" t="s">
        <v>615</v>
      </c>
      <c r="R32" t="s">
        <v>3035</v>
      </c>
      <c r="S32">
        <v>5.5</v>
      </c>
      <c r="T32" t="s">
        <v>168</v>
      </c>
      <c r="U32" t="s">
        <v>3036</v>
      </c>
      <c r="V32" t="s">
        <v>3037</v>
      </c>
      <c r="W32" t="s">
        <v>1429</v>
      </c>
      <c r="X32" t="s">
        <v>3038</v>
      </c>
      <c r="Y32" t="s">
        <v>3039</v>
      </c>
      <c r="Z32" t="s">
        <v>3040</v>
      </c>
      <c r="AA32" t="s">
        <v>3041</v>
      </c>
      <c r="AB32" t="s">
        <v>4102</v>
      </c>
      <c r="AD32" t="s">
        <v>4452</v>
      </c>
      <c r="AF32" t="s">
        <v>4777</v>
      </c>
      <c r="AH32" t="s">
        <v>5038</v>
      </c>
      <c r="AL32">
        <v>7</v>
      </c>
      <c r="AM32">
        <v>79</v>
      </c>
      <c r="AN32">
        <v>13</v>
      </c>
      <c r="AO32">
        <v>4</v>
      </c>
      <c r="AP32">
        <v>2</v>
      </c>
      <c r="AQ32">
        <v>105</v>
      </c>
      <c r="AR32" s="13">
        <v>16600</v>
      </c>
      <c r="AS32" s="13">
        <v>38700</v>
      </c>
      <c r="AT32" s="13">
        <v>55300</v>
      </c>
      <c r="AU32" s="13">
        <v>900</v>
      </c>
      <c r="AV32" s="13">
        <v>600</v>
      </c>
      <c r="AW32" s="13">
        <v>56800</v>
      </c>
      <c r="AX32" s="13">
        <v>6000</v>
      </c>
      <c r="AY32" s="13">
        <v>62800</v>
      </c>
      <c r="AZ32">
        <v>2024</v>
      </c>
      <c r="BA32" s="13">
        <v>1451.96</v>
      </c>
      <c r="BB32" s="13">
        <v>1031.4670000000001</v>
      </c>
      <c r="BC32" s="13">
        <v>2483.4270000000001</v>
      </c>
      <c r="BD32" s="13">
        <v>121.735</v>
      </c>
      <c r="BE32" s="13">
        <v>24.536999999999999</v>
      </c>
      <c r="BF32" s="13">
        <v>146.271999999999</v>
      </c>
      <c r="BG32" s="13">
        <v>2629.6990000000001</v>
      </c>
      <c r="BH32" s="13">
        <v>87467.469879518103</v>
      </c>
      <c r="BI32" s="13">
        <v>26652.894056847501</v>
      </c>
      <c r="BJ32" s="13">
        <v>44908.264014466506</v>
      </c>
      <c r="BK32" s="13">
        <v>135261.11111111101</v>
      </c>
      <c r="BL32" s="13">
        <v>40895</v>
      </c>
      <c r="BM32" s="13">
        <v>97514.666666666002</v>
      </c>
      <c r="BN32" s="13">
        <v>46297.517605633802</v>
      </c>
      <c r="BO32" s="17"/>
      <c r="BP32" s="17"/>
      <c r="BQ32" s="17"/>
      <c r="BR32" s="17"/>
      <c r="BS32" s="17"/>
      <c r="BT32" s="17"/>
      <c r="BU32" s="17"/>
    </row>
    <row r="33" spans="1:73" x14ac:dyDescent="0.35">
      <c r="A33" t="s">
        <v>66</v>
      </c>
      <c r="B33" t="s">
        <v>514</v>
      </c>
      <c r="C33" t="s">
        <v>102</v>
      </c>
      <c r="D33" t="s">
        <v>102</v>
      </c>
      <c r="E33" t="s">
        <v>515</v>
      </c>
      <c r="F33" t="s">
        <v>516</v>
      </c>
      <c r="G33" t="s">
        <v>517</v>
      </c>
      <c r="H33" t="s">
        <v>514</v>
      </c>
      <c r="I33" t="s">
        <v>5271</v>
      </c>
      <c r="J33" t="s">
        <v>427</v>
      </c>
      <c r="K33" t="s">
        <v>518</v>
      </c>
      <c r="L33" t="s">
        <v>80</v>
      </c>
      <c r="M33" t="s">
        <v>239</v>
      </c>
      <c r="N33" t="s">
        <v>123</v>
      </c>
      <c r="O33">
        <v>2</v>
      </c>
      <c r="P33">
        <v>2000</v>
      </c>
      <c r="Q33" t="s">
        <v>520</v>
      </c>
      <c r="S33" t="s">
        <v>80</v>
      </c>
      <c r="T33" t="s">
        <v>80</v>
      </c>
      <c r="U33" t="s">
        <v>522</v>
      </c>
      <c r="W33" t="s">
        <v>523</v>
      </c>
      <c r="X33" t="s">
        <v>524</v>
      </c>
      <c r="Z33" t="s">
        <v>525</v>
      </c>
      <c r="AA33" t="s">
        <v>526</v>
      </c>
      <c r="AB33" t="s">
        <v>3904</v>
      </c>
      <c r="AD33" t="s">
        <v>4180</v>
      </c>
      <c r="AF33" t="s">
        <v>4544</v>
      </c>
      <c r="AH33" t="s">
        <v>4855</v>
      </c>
      <c r="AL33">
        <v>3</v>
      </c>
      <c r="AM33">
        <v>42</v>
      </c>
      <c r="AN33">
        <v>12</v>
      </c>
      <c r="AO33">
        <v>0</v>
      </c>
      <c r="AP33">
        <v>1</v>
      </c>
      <c r="AQ33">
        <v>58</v>
      </c>
      <c r="AR33" s="13">
        <v>7500</v>
      </c>
      <c r="AS33" s="13">
        <v>39225</v>
      </c>
      <c r="AT33" s="13">
        <v>46725</v>
      </c>
      <c r="AU33" s="13">
        <v>3000</v>
      </c>
      <c r="AV33" s="13">
        <v>1750</v>
      </c>
      <c r="AW33" s="13">
        <v>51475</v>
      </c>
      <c r="AX33" s="13">
        <v>3700</v>
      </c>
      <c r="AY33" s="13">
        <v>55175</v>
      </c>
      <c r="AZ33">
        <v>2024</v>
      </c>
      <c r="BA33" s="13">
        <v>754</v>
      </c>
      <c r="BB33" s="13">
        <v>1685.4</v>
      </c>
      <c r="BC33" s="13">
        <v>2439.4</v>
      </c>
      <c r="BD33" s="13">
        <v>96</v>
      </c>
      <c r="BE33" s="13">
        <v>14</v>
      </c>
      <c r="BF33" s="13">
        <v>110</v>
      </c>
      <c r="BG33" s="13">
        <v>2549.4</v>
      </c>
      <c r="BH33" s="13">
        <v>100533.33333333301</v>
      </c>
      <c r="BI33" s="13">
        <v>42967.495219885299</v>
      </c>
      <c r="BJ33" s="13">
        <v>52207.597645799899</v>
      </c>
      <c r="BK33" s="13">
        <v>32000</v>
      </c>
      <c r="BL33" s="13">
        <v>8000</v>
      </c>
      <c r="BM33" s="13">
        <v>23157.8947368421</v>
      </c>
      <c r="BN33" s="13">
        <v>49526.954832442898</v>
      </c>
      <c r="BO33" s="17"/>
      <c r="BP33" s="17"/>
      <c r="BQ33" s="17"/>
      <c r="BR33" s="17"/>
      <c r="BS33" s="17"/>
      <c r="BT33" s="17"/>
      <c r="BU33" s="17"/>
    </row>
    <row r="34" spans="1:73" x14ac:dyDescent="0.35">
      <c r="A34" t="s">
        <v>66</v>
      </c>
      <c r="B34" t="s">
        <v>1037</v>
      </c>
      <c r="C34" t="s">
        <v>304</v>
      </c>
      <c r="D34" t="s">
        <v>1038</v>
      </c>
      <c r="E34" t="s">
        <v>1039</v>
      </c>
      <c r="F34" t="s">
        <v>1040</v>
      </c>
      <c r="G34" t="s">
        <v>1041</v>
      </c>
      <c r="H34" t="s">
        <v>1038</v>
      </c>
      <c r="I34" t="s">
        <v>6313</v>
      </c>
      <c r="J34" t="s">
        <v>1042</v>
      </c>
      <c r="K34" t="s">
        <v>411</v>
      </c>
      <c r="M34" t="s">
        <v>91</v>
      </c>
      <c r="N34" t="s">
        <v>92</v>
      </c>
      <c r="O34" t="s">
        <v>124</v>
      </c>
      <c r="P34">
        <v>1200</v>
      </c>
      <c r="Q34" t="s">
        <v>1043</v>
      </c>
      <c r="R34" t="s">
        <v>1044</v>
      </c>
      <c r="S34" t="s">
        <v>80</v>
      </c>
      <c r="T34" t="s">
        <v>80</v>
      </c>
      <c r="U34" t="s">
        <v>1045</v>
      </c>
      <c r="V34" t="s">
        <v>196</v>
      </c>
      <c r="W34" t="s">
        <v>1046</v>
      </c>
      <c r="Z34" t="s">
        <v>1047</v>
      </c>
      <c r="AA34" t="s">
        <v>1048</v>
      </c>
      <c r="AB34" t="s">
        <v>3942</v>
      </c>
      <c r="AD34" t="s">
        <v>4226</v>
      </c>
      <c r="AF34" t="s">
        <v>4581</v>
      </c>
      <c r="AH34" t="s">
        <v>4883</v>
      </c>
      <c r="AL34">
        <v>5</v>
      </c>
      <c r="AM34">
        <v>23</v>
      </c>
      <c r="AN34">
        <v>5</v>
      </c>
      <c r="AO34">
        <v>9</v>
      </c>
      <c r="AP34">
        <v>5</v>
      </c>
      <c r="AQ34">
        <v>47</v>
      </c>
      <c r="AR34" s="13">
        <v>13750</v>
      </c>
      <c r="AS34" s="13">
        <v>39200</v>
      </c>
      <c r="AT34" s="13">
        <v>52950</v>
      </c>
      <c r="AU34" s="13">
        <v>550</v>
      </c>
      <c r="AV34" s="13">
        <v>4000</v>
      </c>
      <c r="AW34" s="13">
        <v>57500</v>
      </c>
      <c r="AX34" s="13">
        <v>0</v>
      </c>
      <c r="AY34" s="13">
        <v>57500</v>
      </c>
      <c r="AZ34">
        <v>2024</v>
      </c>
      <c r="BA34" s="13">
        <v>1203</v>
      </c>
      <c r="BB34" s="13">
        <v>1206.4000000000001</v>
      </c>
      <c r="BC34" s="13">
        <v>2409.4</v>
      </c>
      <c r="BD34" s="13">
        <v>26.672000000000001</v>
      </c>
      <c r="BE34" s="13">
        <v>65.8</v>
      </c>
      <c r="BF34" s="13">
        <v>92.471999999999895</v>
      </c>
      <c r="BG34" s="13">
        <v>2501.8719999999998</v>
      </c>
      <c r="BH34" s="13">
        <v>87490.909090909103</v>
      </c>
      <c r="BI34" s="13">
        <v>30775.510204081598</v>
      </c>
      <c r="BJ34" s="13">
        <v>45503.305004721398</v>
      </c>
      <c r="BK34" s="13">
        <v>48494.5454545455</v>
      </c>
      <c r="BL34" s="13">
        <v>16450</v>
      </c>
      <c r="BM34" s="13">
        <v>20323.516483516498</v>
      </c>
      <c r="BN34" s="13">
        <v>43510.817391304299</v>
      </c>
      <c r="BO34" s="17"/>
      <c r="BP34" s="17"/>
      <c r="BQ34" s="17"/>
      <c r="BR34" s="17"/>
      <c r="BS34" s="17"/>
      <c r="BT34" s="17"/>
      <c r="BU34" s="17"/>
    </row>
    <row r="35" spans="1:73" x14ac:dyDescent="0.35">
      <c r="A35" t="s">
        <v>66</v>
      </c>
      <c r="B35" t="s">
        <v>3710</v>
      </c>
      <c r="C35" t="s">
        <v>114</v>
      </c>
      <c r="D35" t="s">
        <v>115</v>
      </c>
      <c r="E35" t="s">
        <v>3711</v>
      </c>
      <c r="F35" t="s">
        <v>3712</v>
      </c>
      <c r="G35" t="s">
        <v>3713</v>
      </c>
      <c r="H35" t="s">
        <v>115</v>
      </c>
      <c r="I35" t="s">
        <v>5203</v>
      </c>
      <c r="J35" t="s">
        <v>3714</v>
      </c>
      <c r="K35" t="s">
        <v>2816</v>
      </c>
      <c r="M35" t="s">
        <v>91</v>
      </c>
      <c r="N35" t="s">
        <v>123</v>
      </c>
      <c r="O35" t="s">
        <v>124</v>
      </c>
      <c r="P35">
        <v>3500</v>
      </c>
      <c r="Q35" t="s">
        <v>2679</v>
      </c>
      <c r="R35" t="s">
        <v>79</v>
      </c>
      <c r="S35" t="s">
        <v>80</v>
      </c>
      <c r="T35" t="s">
        <v>80</v>
      </c>
      <c r="U35" t="s">
        <v>3715</v>
      </c>
      <c r="W35" t="s">
        <v>128</v>
      </c>
      <c r="Y35" t="s">
        <v>3716</v>
      </c>
      <c r="Z35" t="s">
        <v>3717</v>
      </c>
      <c r="AA35" t="s">
        <v>3718</v>
      </c>
      <c r="AB35" t="s">
        <v>3887</v>
      </c>
      <c r="AD35" t="s">
        <v>4160</v>
      </c>
      <c r="AF35" t="s">
        <v>4527</v>
      </c>
      <c r="AH35" t="s">
        <v>4840</v>
      </c>
      <c r="AL35">
        <v>6</v>
      </c>
      <c r="AM35">
        <v>22</v>
      </c>
      <c r="AN35">
        <v>18</v>
      </c>
      <c r="AO35">
        <v>11</v>
      </c>
      <c r="AP35">
        <v>9</v>
      </c>
      <c r="AQ35">
        <v>66</v>
      </c>
      <c r="AR35" s="13">
        <v>9300</v>
      </c>
      <c r="AS35" s="13">
        <v>60000</v>
      </c>
      <c r="AT35" s="13">
        <v>69300</v>
      </c>
      <c r="AU35" s="13">
        <v>2500</v>
      </c>
      <c r="AV35" s="13">
        <v>6900</v>
      </c>
      <c r="AW35" s="13">
        <v>78700</v>
      </c>
      <c r="AX35" s="13">
        <v>1500</v>
      </c>
      <c r="AY35" s="13">
        <v>80200</v>
      </c>
      <c r="AZ35">
        <v>2024</v>
      </c>
      <c r="BA35" s="13">
        <v>494</v>
      </c>
      <c r="BB35" s="13">
        <v>1711</v>
      </c>
      <c r="BC35" s="13">
        <v>2205</v>
      </c>
      <c r="BD35" s="13">
        <v>120</v>
      </c>
      <c r="BE35" s="13">
        <v>161</v>
      </c>
      <c r="BF35" s="13">
        <v>281</v>
      </c>
      <c r="BG35" s="13">
        <v>2486</v>
      </c>
      <c r="BH35" s="13">
        <v>53118.279569892504</v>
      </c>
      <c r="BI35" s="13">
        <v>28516.666666666701</v>
      </c>
      <c r="BJ35" s="13">
        <v>31818.181818181798</v>
      </c>
      <c r="BK35" s="13">
        <v>48000</v>
      </c>
      <c r="BL35" s="13">
        <v>23333.333333333299</v>
      </c>
      <c r="BM35" s="13">
        <v>29893.617021276601</v>
      </c>
      <c r="BN35" s="13">
        <v>31588.310038119398</v>
      </c>
      <c r="BO35" s="17"/>
      <c r="BP35" s="17"/>
      <c r="BQ35" s="17"/>
      <c r="BR35" s="17"/>
      <c r="BS35" s="17"/>
      <c r="BT35" s="17"/>
      <c r="BU35" s="17"/>
    </row>
    <row r="36" spans="1:73" x14ac:dyDescent="0.35">
      <c r="A36" t="s">
        <v>66</v>
      </c>
      <c r="B36" t="s">
        <v>3719</v>
      </c>
      <c r="C36" t="s">
        <v>102</v>
      </c>
      <c r="D36" t="s">
        <v>102</v>
      </c>
      <c r="E36" t="s">
        <v>3720</v>
      </c>
      <c r="F36" t="s">
        <v>3721</v>
      </c>
      <c r="G36" t="s">
        <v>3722</v>
      </c>
      <c r="H36" t="s">
        <v>102</v>
      </c>
      <c r="I36" t="s">
        <v>6314</v>
      </c>
      <c r="J36" t="s">
        <v>3723</v>
      </c>
      <c r="K36" t="s">
        <v>3724</v>
      </c>
      <c r="M36" t="s">
        <v>254</v>
      </c>
      <c r="N36" t="s">
        <v>76</v>
      </c>
      <c r="O36">
        <v>7</v>
      </c>
      <c r="P36">
        <v>330</v>
      </c>
      <c r="Q36" t="s">
        <v>509</v>
      </c>
      <c r="R36" t="s">
        <v>3725</v>
      </c>
      <c r="S36" t="s">
        <v>80</v>
      </c>
      <c r="T36" t="s">
        <v>80</v>
      </c>
      <c r="U36" t="s">
        <v>3726</v>
      </c>
      <c r="AB36" t="s">
        <v>3907</v>
      </c>
      <c r="AD36" t="s">
        <v>4500</v>
      </c>
      <c r="AF36" t="s">
        <v>4819</v>
      </c>
      <c r="AH36" t="s">
        <v>5076</v>
      </c>
      <c r="AL36">
        <v>2</v>
      </c>
      <c r="AM36">
        <v>6</v>
      </c>
      <c r="AN36">
        <v>7</v>
      </c>
      <c r="AO36">
        <v>6</v>
      </c>
      <c r="AP36">
        <v>3</v>
      </c>
      <c r="AQ36">
        <v>24</v>
      </c>
      <c r="AR36" s="13">
        <v>2700</v>
      </c>
      <c r="AS36" s="13">
        <v>15000</v>
      </c>
      <c r="AT36" s="13">
        <v>17700</v>
      </c>
      <c r="AU36" s="13">
        <v>2000</v>
      </c>
      <c r="AV36" s="13">
        <v>300</v>
      </c>
      <c r="AW36" s="13">
        <v>20000</v>
      </c>
      <c r="AX36" s="13">
        <v>0</v>
      </c>
      <c r="AY36" s="13">
        <v>20000</v>
      </c>
      <c r="AZ36">
        <v>2024</v>
      </c>
      <c r="BA36" t="s">
        <v>80</v>
      </c>
      <c r="BB36" t="s">
        <v>80</v>
      </c>
      <c r="BC36" s="13">
        <v>2241.5</v>
      </c>
      <c r="BD36" s="13">
        <v>193.66239999999999</v>
      </c>
      <c r="BE36" s="13">
        <v>41</v>
      </c>
      <c r="BF36" s="13">
        <v>234.662399999999</v>
      </c>
      <c r="BG36" s="13">
        <v>2476.1624000000002</v>
      </c>
      <c r="BH36" s="13" t="s">
        <v>80</v>
      </c>
      <c r="BI36" s="13" t="s">
        <v>80</v>
      </c>
      <c r="BJ36" s="13">
        <v>126638.41807909599</v>
      </c>
      <c r="BK36" s="13">
        <v>96831.2</v>
      </c>
      <c r="BL36" s="13">
        <v>136666.66666666701</v>
      </c>
      <c r="BM36" s="13">
        <v>102027.130434782</v>
      </c>
      <c r="BN36" s="13">
        <v>123808.12</v>
      </c>
      <c r="BO36" s="17"/>
      <c r="BP36" s="17"/>
      <c r="BQ36" s="17"/>
      <c r="BR36" s="17"/>
      <c r="BS36" s="17"/>
      <c r="BT36" s="17"/>
      <c r="BU36" s="17"/>
    </row>
    <row r="37" spans="1:73" x14ac:dyDescent="0.35">
      <c r="A37" t="s">
        <v>66</v>
      </c>
      <c r="B37" t="s">
        <v>2119</v>
      </c>
      <c r="C37" t="s">
        <v>2070</v>
      </c>
      <c r="D37" t="s">
        <v>2071</v>
      </c>
      <c r="E37" t="s">
        <v>2120</v>
      </c>
      <c r="F37" t="s">
        <v>2121</v>
      </c>
      <c r="G37" t="s">
        <v>2122</v>
      </c>
      <c r="H37" t="s">
        <v>2071</v>
      </c>
      <c r="I37" t="s">
        <v>6315</v>
      </c>
      <c r="J37" t="s">
        <v>2123</v>
      </c>
      <c r="K37" t="s">
        <v>2124</v>
      </c>
      <c r="L37" t="s">
        <v>80</v>
      </c>
      <c r="M37" t="s">
        <v>91</v>
      </c>
      <c r="N37" t="s">
        <v>123</v>
      </c>
      <c r="O37">
        <v>1</v>
      </c>
      <c r="P37">
        <v>1000</v>
      </c>
      <c r="Q37" t="s">
        <v>450</v>
      </c>
      <c r="R37" t="s">
        <v>2125</v>
      </c>
      <c r="S37" t="s">
        <v>80</v>
      </c>
      <c r="T37" t="s">
        <v>80</v>
      </c>
      <c r="U37" t="s">
        <v>2126</v>
      </c>
      <c r="V37" t="s">
        <v>2127</v>
      </c>
      <c r="W37" t="s">
        <v>2128</v>
      </c>
      <c r="Z37" t="s">
        <v>2129</v>
      </c>
      <c r="AA37" t="s">
        <v>2130</v>
      </c>
      <c r="AB37" t="s">
        <v>3972</v>
      </c>
      <c r="AD37" t="s">
        <v>4330</v>
      </c>
      <c r="AF37" t="s">
        <v>4670</v>
      </c>
      <c r="AH37" t="s">
        <v>4961</v>
      </c>
      <c r="AL37">
        <v>3</v>
      </c>
      <c r="AM37">
        <v>30</v>
      </c>
      <c r="AN37">
        <v>7</v>
      </c>
      <c r="AO37">
        <v>2</v>
      </c>
      <c r="AP37">
        <v>3</v>
      </c>
      <c r="AQ37">
        <v>45</v>
      </c>
      <c r="AR37" s="13">
        <v>12000</v>
      </c>
      <c r="AS37" s="13">
        <v>26200</v>
      </c>
      <c r="AT37" s="13">
        <v>38200</v>
      </c>
      <c r="AU37" s="13">
        <v>225</v>
      </c>
      <c r="AV37" s="13">
        <v>100</v>
      </c>
      <c r="AW37" s="13">
        <v>38525</v>
      </c>
      <c r="AX37" s="13">
        <v>0</v>
      </c>
      <c r="AY37" s="13">
        <v>38525</v>
      </c>
      <c r="AZ37">
        <v>2024</v>
      </c>
      <c r="BA37" s="13">
        <v>905.63120000000004</v>
      </c>
      <c r="BB37" s="13">
        <v>1418.0225</v>
      </c>
      <c r="BC37" s="13">
        <v>2323.6536999999998</v>
      </c>
      <c r="BD37" t="s">
        <v>80</v>
      </c>
      <c r="BE37" t="s">
        <v>80</v>
      </c>
      <c r="BF37" s="13">
        <v>71.265439999999899</v>
      </c>
      <c r="BG37" s="13">
        <v>2394.91914</v>
      </c>
      <c r="BH37" s="13">
        <v>75469.266666666692</v>
      </c>
      <c r="BI37" s="13">
        <v>54122.996183206094</v>
      </c>
      <c r="BJ37" s="13">
        <v>60828.630890052402</v>
      </c>
      <c r="BK37" s="13" t="s">
        <v>80</v>
      </c>
      <c r="BL37" s="13" t="s">
        <v>80</v>
      </c>
      <c r="BM37" s="13">
        <v>219278.27692307698</v>
      </c>
      <c r="BN37" s="13">
        <v>62165.324853990904</v>
      </c>
      <c r="BO37" s="17"/>
      <c r="BP37" s="17"/>
      <c r="BQ37" s="17"/>
      <c r="BR37" s="17"/>
      <c r="BS37" s="17"/>
      <c r="BT37" s="17"/>
      <c r="BU37" s="17"/>
    </row>
    <row r="38" spans="1:73" x14ac:dyDescent="0.35">
      <c r="A38" t="s">
        <v>66</v>
      </c>
      <c r="B38" t="s">
        <v>2447</v>
      </c>
      <c r="C38" t="s">
        <v>102</v>
      </c>
      <c r="D38" t="s">
        <v>102</v>
      </c>
      <c r="E38" t="s">
        <v>2448</v>
      </c>
      <c r="F38" t="s">
        <v>2449</v>
      </c>
      <c r="G38" t="s">
        <v>2450</v>
      </c>
      <c r="H38" t="s">
        <v>102</v>
      </c>
      <c r="I38" t="s">
        <v>6316</v>
      </c>
      <c r="J38" t="s">
        <v>1896</v>
      </c>
      <c r="K38" t="s">
        <v>1897</v>
      </c>
      <c r="M38" t="s">
        <v>254</v>
      </c>
      <c r="N38" t="s">
        <v>76</v>
      </c>
      <c r="O38">
        <v>7</v>
      </c>
      <c r="P38">
        <v>800</v>
      </c>
      <c r="Q38" t="s">
        <v>2451</v>
      </c>
      <c r="R38" t="s">
        <v>2452</v>
      </c>
      <c r="S38" t="s">
        <v>80</v>
      </c>
      <c r="T38" t="s">
        <v>80</v>
      </c>
      <c r="U38" t="s">
        <v>2453</v>
      </c>
      <c r="V38" t="s">
        <v>2454</v>
      </c>
      <c r="AB38" t="s">
        <v>4042</v>
      </c>
      <c r="AD38" t="s">
        <v>4365</v>
      </c>
      <c r="AF38" t="s">
        <v>4702</v>
      </c>
      <c r="AH38" t="s">
        <v>4984</v>
      </c>
      <c r="AL38">
        <v>7</v>
      </c>
      <c r="AM38">
        <v>121</v>
      </c>
      <c r="AN38">
        <v>11</v>
      </c>
      <c r="AO38">
        <v>10</v>
      </c>
      <c r="AP38">
        <v>1</v>
      </c>
      <c r="AQ38">
        <v>150</v>
      </c>
      <c r="AR38" s="13">
        <v>1200</v>
      </c>
      <c r="AS38" s="13">
        <v>21800</v>
      </c>
      <c r="AT38" s="13">
        <v>23000</v>
      </c>
      <c r="AU38" s="13">
        <v>2000</v>
      </c>
      <c r="AV38" s="13">
        <v>250</v>
      </c>
      <c r="AW38" s="13">
        <v>25250</v>
      </c>
      <c r="AX38" s="13">
        <v>9200</v>
      </c>
      <c r="AY38" s="13">
        <v>34450</v>
      </c>
      <c r="AZ38">
        <v>2024</v>
      </c>
      <c r="BA38" s="13">
        <v>83.116</v>
      </c>
      <c r="BB38" s="13">
        <v>1994</v>
      </c>
      <c r="BC38" s="13">
        <v>2077.116</v>
      </c>
      <c r="BD38" s="13">
        <v>249.072</v>
      </c>
      <c r="BE38" s="13">
        <v>48</v>
      </c>
      <c r="BF38" s="13">
        <v>297.072</v>
      </c>
      <c r="BG38" s="13">
        <v>2374.1880000000001</v>
      </c>
      <c r="BH38" s="13">
        <v>69263.333333333314</v>
      </c>
      <c r="BI38" s="13">
        <v>91467.889908256897</v>
      </c>
      <c r="BJ38" s="13">
        <v>90309.391304347795</v>
      </c>
      <c r="BK38" s="13">
        <v>124536</v>
      </c>
      <c r="BL38" s="13">
        <v>192000</v>
      </c>
      <c r="BM38" s="13">
        <v>132032</v>
      </c>
      <c r="BN38" s="13">
        <v>94027.2475247525</v>
      </c>
      <c r="BO38" s="17"/>
      <c r="BP38" s="17"/>
      <c r="BQ38" s="17"/>
      <c r="BR38" s="17"/>
      <c r="BS38" s="17"/>
      <c r="BT38" s="17"/>
      <c r="BU38" s="17"/>
    </row>
    <row r="39" spans="1:73" x14ac:dyDescent="0.35">
      <c r="A39" t="s">
        <v>66</v>
      </c>
      <c r="B39" t="s">
        <v>3070</v>
      </c>
      <c r="C39" t="s">
        <v>287</v>
      </c>
      <c r="D39" t="s">
        <v>2514</v>
      </c>
      <c r="E39" t="s">
        <v>3071</v>
      </c>
      <c r="F39" t="s">
        <v>3072</v>
      </c>
      <c r="G39" t="s">
        <v>3064</v>
      </c>
      <c r="H39" t="s">
        <v>2514</v>
      </c>
      <c r="I39" t="s">
        <v>6317</v>
      </c>
      <c r="J39" t="s">
        <v>3073</v>
      </c>
      <c r="K39" t="s">
        <v>994</v>
      </c>
      <c r="M39" t="s">
        <v>91</v>
      </c>
      <c r="N39" t="s">
        <v>92</v>
      </c>
      <c r="O39">
        <v>1</v>
      </c>
      <c r="P39">
        <v>2500</v>
      </c>
      <c r="Q39" t="s">
        <v>1081</v>
      </c>
      <c r="R39" t="s">
        <v>3074</v>
      </c>
      <c r="S39" t="s">
        <v>80</v>
      </c>
      <c r="T39" t="s">
        <v>80</v>
      </c>
      <c r="U39" t="s">
        <v>3075</v>
      </c>
      <c r="V39" t="s">
        <v>3076</v>
      </c>
      <c r="AB39" t="s">
        <v>4087</v>
      </c>
      <c r="AD39" t="s">
        <v>4431</v>
      </c>
      <c r="AF39" t="s">
        <v>4759</v>
      </c>
      <c r="AH39" t="s">
        <v>5027</v>
      </c>
      <c r="AL39">
        <v>3</v>
      </c>
      <c r="AM39">
        <v>28</v>
      </c>
      <c r="AN39">
        <v>9</v>
      </c>
      <c r="AO39">
        <v>2</v>
      </c>
      <c r="AP39">
        <v>1</v>
      </c>
      <c r="AQ39">
        <v>43</v>
      </c>
      <c r="AR39" s="13">
        <v>12800</v>
      </c>
      <c r="AS39" s="13">
        <v>37250</v>
      </c>
      <c r="AT39" s="13">
        <v>50050</v>
      </c>
      <c r="AU39" s="13">
        <v>600</v>
      </c>
      <c r="AV39" s="13">
        <v>4500</v>
      </c>
      <c r="AW39" s="13">
        <v>55150</v>
      </c>
      <c r="AX39" s="13">
        <v>0</v>
      </c>
      <c r="AY39" s="13">
        <v>55150</v>
      </c>
      <c r="AZ39">
        <v>2024</v>
      </c>
      <c r="BA39" s="13">
        <v>735.4</v>
      </c>
      <c r="BB39" s="13">
        <v>1518.6</v>
      </c>
      <c r="BC39" s="13">
        <v>2254</v>
      </c>
      <c r="BD39" t="s">
        <v>80</v>
      </c>
      <c r="BE39" t="s">
        <v>80</v>
      </c>
      <c r="BF39" s="13">
        <v>94.1</v>
      </c>
      <c r="BG39" s="13">
        <v>2348.1</v>
      </c>
      <c r="BH39" s="13">
        <v>57453.125</v>
      </c>
      <c r="BI39" s="13">
        <v>40767.785234899296</v>
      </c>
      <c r="BJ39" s="13">
        <v>45034.965034964996</v>
      </c>
      <c r="BK39" s="13" t="s">
        <v>80</v>
      </c>
      <c r="BL39" s="13" t="s">
        <v>80</v>
      </c>
      <c r="BM39" s="13">
        <v>18450.9803921569</v>
      </c>
      <c r="BN39" s="13">
        <v>42576.6092475068</v>
      </c>
      <c r="BO39" s="17"/>
      <c r="BP39" s="17"/>
      <c r="BQ39" s="17"/>
      <c r="BR39" s="17"/>
      <c r="BS39" s="17"/>
      <c r="BT39" s="17"/>
      <c r="BU39" s="17"/>
    </row>
    <row r="40" spans="1:73" x14ac:dyDescent="0.35">
      <c r="A40" t="s">
        <v>66</v>
      </c>
      <c r="B40" t="s">
        <v>3207</v>
      </c>
      <c r="C40" t="s">
        <v>114</v>
      </c>
      <c r="D40" t="s">
        <v>3208</v>
      </c>
      <c r="E40" t="s">
        <v>3209</v>
      </c>
      <c r="F40" t="s">
        <v>3210</v>
      </c>
      <c r="G40" t="s">
        <v>3211</v>
      </c>
      <c r="H40" t="s">
        <v>3208</v>
      </c>
      <c r="I40" t="s">
        <v>5132</v>
      </c>
      <c r="J40" t="s">
        <v>823</v>
      </c>
      <c r="K40" t="s">
        <v>1103</v>
      </c>
      <c r="M40" t="s">
        <v>239</v>
      </c>
      <c r="N40" t="s">
        <v>123</v>
      </c>
      <c r="O40">
        <v>2</v>
      </c>
      <c r="P40">
        <v>1700</v>
      </c>
      <c r="Q40" t="s">
        <v>1624</v>
      </c>
      <c r="S40" t="s">
        <v>80</v>
      </c>
      <c r="T40" t="s">
        <v>80</v>
      </c>
      <c r="U40" t="s">
        <v>3212</v>
      </c>
      <c r="W40" t="s">
        <v>3213</v>
      </c>
      <c r="X40" t="s">
        <v>3214</v>
      </c>
      <c r="Y40" t="s">
        <v>3215</v>
      </c>
      <c r="Z40" t="s">
        <v>3216</v>
      </c>
      <c r="AA40" t="s">
        <v>3217</v>
      </c>
      <c r="AB40" t="s">
        <v>3879</v>
      </c>
      <c r="AD40" t="s">
        <v>4149</v>
      </c>
      <c r="AF40" t="s">
        <v>4516</v>
      </c>
      <c r="AH40" t="s">
        <v>4830</v>
      </c>
      <c r="AL40">
        <v>7</v>
      </c>
      <c r="AM40">
        <v>62</v>
      </c>
      <c r="AN40">
        <v>9</v>
      </c>
      <c r="AO40">
        <v>7</v>
      </c>
      <c r="AP40">
        <v>5</v>
      </c>
      <c r="AQ40">
        <v>90</v>
      </c>
      <c r="AR40" s="13">
        <v>16000</v>
      </c>
      <c r="AS40" s="13">
        <v>25775</v>
      </c>
      <c r="AT40" s="13">
        <v>41775</v>
      </c>
      <c r="AU40" s="13">
        <v>1875</v>
      </c>
      <c r="AV40" s="13">
        <v>750</v>
      </c>
      <c r="AW40" s="13">
        <v>44400</v>
      </c>
      <c r="AX40" s="13">
        <v>9600</v>
      </c>
      <c r="AY40" s="13">
        <v>54000</v>
      </c>
      <c r="AZ40">
        <v>2024</v>
      </c>
      <c r="BA40" s="13">
        <v>944.7</v>
      </c>
      <c r="BB40" s="13">
        <v>1288.5</v>
      </c>
      <c r="BC40" s="13">
        <v>2233.1999999999998</v>
      </c>
      <c r="BD40" s="13">
        <v>63</v>
      </c>
      <c r="BE40" s="13">
        <v>13</v>
      </c>
      <c r="BF40" s="13">
        <v>76</v>
      </c>
      <c r="BG40" s="13">
        <v>2309.1999999999998</v>
      </c>
      <c r="BH40" s="13">
        <v>59043.75</v>
      </c>
      <c r="BI40" s="13">
        <v>49990.300678952502</v>
      </c>
      <c r="BJ40" s="13">
        <v>53457.809694793497</v>
      </c>
      <c r="BK40" s="13">
        <v>33600</v>
      </c>
      <c r="BL40" s="13">
        <v>17333.333333333299</v>
      </c>
      <c r="BM40" s="13">
        <v>28952.380952380998</v>
      </c>
      <c r="BN40" s="13">
        <v>52009.009009009002</v>
      </c>
      <c r="BO40" s="17"/>
      <c r="BP40" s="17"/>
      <c r="BQ40" s="17"/>
      <c r="BR40" s="17"/>
      <c r="BS40" s="17"/>
      <c r="BT40" s="17"/>
      <c r="BU40" s="17"/>
    </row>
    <row r="41" spans="1:73" x14ac:dyDescent="0.35">
      <c r="A41" t="s">
        <v>66</v>
      </c>
      <c r="B41" t="s">
        <v>913</v>
      </c>
      <c r="C41" t="s">
        <v>370</v>
      </c>
      <c r="D41" t="s">
        <v>914</v>
      </c>
      <c r="E41" t="s">
        <v>915</v>
      </c>
      <c r="F41" t="s">
        <v>916</v>
      </c>
      <c r="G41" t="s">
        <v>917</v>
      </c>
      <c r="H41" t="s">
        <v>914</v>
      </c>
      <c r="I41" t="s">
        <v>6318</v>
      </c>
      <c r="J41" t="s">
        <v>918</v>
      </c>
      <c r="K41" t="s">
        <v>270</v>
      </c>
      <c r="L41" t="s">
        <v>80</v>
      </c>
      <c r="M41" t="s">
        <v>239</v>
      </c>
      <c r="N41" t="s">
        <v>76</v>
      </c>
      <c r="O41">
        <v>2</v>
      </c>
      <c r="P41">
        <v>3000</v>
      </c>
      <c r="Q41" t="s">
        <v>420</v>
      </c>
      <c r="S41" t="s">
        <v>80</v>
      </c>
      <c r="T41" t="s">
        <v>80</v>
      </c>
      <c r="U41" t="s">
        <v>919</v>
      </c>
      <c r="W41" t="s">
        <v>920</v>
      </c>
      <c r="Z41" t="s">
        <v>921</v>
      </c>
      <c r="AA41" t="s">
        <v>913</v>
      </c>
      <c r="AB41" t="s">
        <v>3934</v>
      </c>
      <c r="AD41" t="s">
        <v>4214</v>
      </c>
      <c r="AF41" t="s">
        <v>4570</v>
      </c>
      <c r="AH41" t="s">
        <v>4876</v>
      </c>
      <c r="AL41">
        <v>4</v>
      </c>
      <c r="AM41">
        <v>62</v>
      </c>
      <c r="AN41">
        <v>9</v>
      </c>
      <c r="AO41">
        <v>4</v>
      </c>
      <c r="AP41">
        <v>1</v>
      </c>
      <c r="AQ41">
        <v>80</v>
      </c>
      <c r="AR41" s="13">
        <v>9925</v>
      </c>
      <c r="AS41" s="13">
        <v>61500</v>
      </c>
      <c r="AT41" s="13">
        <v>71425</v>
      </c>
      <c r="AU41" s="13">
        <v>1250</v>
      </c>
      <c r="AV41" s="13">
        <v>150</v>
      </c>
      <c r="AW41" s="13">
        <v>72825</v>
      </c>
      <c r="AX41" s="13">
        <v>5500</v>
      </c>
      <c r="AY41" s="13">
        <v>78325</v>
      </c>
      <c r="AZ41">
        <v>2024</v>
      </c>
      <c r="BA41" s="13">
        <v>243</v>
      </c>
      <c r="BB41" s="13">
        <v>1887.8</v>
      </c>
      <c r="BC41" s="13">
        <v>2130.8000000000002</v>
      </c>
      <c r="BD41" s="13">
        <v>100.5</v>
      </c>
      <c r="BE41" s="13">
        <v>25</v>
      </c>
      <c r="BF41" s="13">
        <v>125.5</v>
      </c>
      <c r="BG41" s="13">
        <v>2256.3000000000002</v>
      </c>
      <c r="BH41" s="13">
        <v>24483.627204030199</v>
      </c>
      <c r="BI41" s="13">
        <v>30695.934959349601</v>
      </c>
      <c r="BJ41" s="13">
        <v>29832.691634581701</v>
      </c>
      <c r="BK41" s="13">
        <v>80400</v>
      </c>
      <c r="BL41" s="13">
        <v>166666.66666666701</v>
      </c>
      <c r="BM41" s="13">
        <v>89642.857142857189</v>
      </c>
      <c r="BN41" s="13">
        <v>30982.492276004097</v>
      </c>
      <c r="BO41" s="17"/>
      <c r="BP41" s="17"/>
      <c r="BQ41" s="17"/>
      <c r="BR41" s="17"/>
      <c r="BS41" s="17"/>
      <c r="BT41" s="17"/>
      <c r="BU41" s="17"/>
    </row>
    <row r="42" spans="1:73" x14ac:dyDescent="0.35">
      <c r="A42" t="s">
        <v>66</v>
      </c>
      <c r="B42" t="s">
        <v>2470</v>
      </c>
      <c r="C42" t="s">
        <v>247</v>
      </c>
      <c r="D42" t="s">
        <v>1098</v>
      </c>
      <c r="E42" t="s">
        <v>2471</v>
      </c>
      <c r="F42" t="s">
        <v>2472</v>
      </c>
      <c r="G42" t="s">
        <v>1101</v>
      </c>
      <c r="H42" t="s">
        <v>1098</v>
      </c>
      <c r="I42" t="s">
        <v>6319</v>
      </c>
      <c r="J42" t="s">
        <v>731</v>
      </c>
      <c r="K42" t="s">
        <v>459</v>
      </c>
      <c r="M42" t="s">
        <v>91</v>
      </c>
      <c r="N42" t="s">
        <v>123</v>
      </c>
      <c r="O42">
        <v>1</v>
      </c>
      <c r="P42">
        <v>2500</v>
      </c>
      <c r="Q42" t="s">
        <v>205</v>
      </c>
      <c r="R42" t="s">
        <v>2473</v>
      </c>
      <c r="S42" t="s">
        <v>80</v>
      </c>
      <c r="T42" t="s">
        <v>80</v>
      </c>
      <c r="U42" t="s">
        <v>2474</v>
      </c>
      <c r="W42" t="s">
        <v>1707</v>
      </c>
      <c r="X42" t="s">
        <v>2475</v>
      </c>
      <c r="Z42" t="s">
        <v>2476</v>
      </c>
      <c r="AA42" t="s">
        <v>2477</v>
      </c>
      <c r="AB42" t="s">
        <v>4044</v>
      </c>
      <c r="AD42" t="s">
        <v>4368</v>
      </c>
      <c r="AF42" t="s">
        <v>4705</v>
      </c>
      <c r="AH42" t="s">
        <v>846</v>
      </c>
      <c r="AL42">
        <v>3</v>
      </c>
      <c r="AM42">
        <v>17</v>
      </c>
      <c r="AN42">
        <v>4</v>
      </c>
      <c r="AO42">
        <v>0</v>
      </c>
      <c r="AP42">
        <v>3</v>
      </c>
      <c r="AQ42">
        <v>27</v>
      </c>
      <c r="AR42" s="13">
        <v>7000</v>
      </c>
      <c r="AS42" s="13">
        <v>52375</v>
      </c>
      <c r="AT42" s="13">
        <v>59375</v>
      </c>
      <c r="AU42" s="13">
        <v>225</v>
      </c>
      <c r="AV42" s="13">
        <v>200</v>
      </c>
      <c r="AW42" s="13">
        <v>59800</v>
      </c>
      <c r="AX42" s="13">
        <v>0</v>
      </c>
      <c r="AY42" s="13">
        <v>59800</v>
      </c>
      <c r="AZ42">
        <v>2024</v>
      </c>
      <c r="BA42" s="13">
        <v>488.35</v>
      </c>
      <c r="BB42" s="13">
        <v>1600</v>
      </c>
      <c r="BC42" s="13">
        <v>2088.35</v>
      </c>
      <c r="BD42" s="13">
        <v>79.900000000000006</v>
      </c>
      <c r="BE42" s="13">
        <v>0</v>
      </c>
      <c r="BF42" s="13">
        <v>79.900000000000006</v>
      </c>
      <c r="BG42" s="13">
        <v>2168.25</v>
      </c>
      <c r="BH42" s="13">
        <v>69764.28571428571</v>
      </c>
      <c r="BI42" s="13">
        <v>30548.926014319801</v>
      </c>
      <c r="BJ42" s="13">
        <v>35172.210526315801</v>
      </c>
      <c r="BK42" s="13">
        <v>355111.11111111095</v>
      </c>
      <c r="BL42" s="13">
        <v>0</v>
      </c>
      <c r="BM42" s="13">
        <v>188000</v>
      </c>
      <c r="BN42" s="13">
        <v>36258.361204013396</v>
      </c>
      <c r="BO42" s="17"/>
      <c r="BP42" s="17"/>
      <c r="BQ42" s="17"/>
      <c r="BR42" s="17"/>
      <c r="BS42" s="17"/>
      <c r="BT42" s="17"/>
      <c r="BU42" s="17"/>
    </row>
    <row r="43" spans="1:73" x14ac:dyDescent="0.35">
      <c r="A43" t="s">
        <v>66</v>
      </c>
      <c r="B43" t="s">
        <v>358</v>
      </c>
      <c r="C43" t="s">
        <v>349</v>
      </c>
      <c r="D43" t="s">
        <v>350</v>
      </c>
      <c r="E43" t="s">
        <v>359</v>
      </c>
      <c r="F43" t="s">
        <v>360</v>
      </c>
      <c r="G43" t="s">
        <v>353</v>
      </c>
      <c r="H43" t="s">
        <v>350</v>
      </c>
      <c r="I43" t="s">
        <v>5221</v>
      </c>
      <c r="J43" t="s">
        <v>361</v>
      </c>
      <c r="K43" t="s">
        <v>362</v>
      </c>
      <c r="M43" t="s">
        <v>239</v>
      </c>
      <c r="N43" t="s">
        <v>123</v>
      </c>
      <c r="O43">
        <v>1</v>
      </c>
      <c r="P43">
        <v>2200</v>
      </c>
      <c r="Q43" t="s">
        <v>214</v>
      </c>
      <c r="R43" t="s">
        <v>363</v>
      </c>
      <c r="S43">
        <v>3.9</v>
      </c>
      <c r="T43" t="s">
        <v>168</v>
      </c>
      <c r="U43" t="s">
        <v>364</v>
      </c>
      <c r="W43" t="s">
        <v>96</v>
      </c>
      <c r="X43" t="s">
        <v>365</v>
      </c>
      <c r="Y43" t="s">
        <v>366</v>
      </c>
      <c r="Z43" t="s">
        <v>367</v>
      </c>
      <c r="AA43" t="s">
        <v>368</v>
      </c>
      <c r="AB43" t="s">
        <v>3891</v>
      </c>
      <c r="AD43" t="s">
        <v>4166</v>
      </c>
      <c r="AF43" t="s">
        <v>4532</v>
      </c>
      <c r="AH43" t="s">
        <v>4846</v>
      </c>
      <c r="AL43">
        <v>5</v>
      </c>
      <c r="AM43">
        <v>48</v>
      </c>
      <c r="AN43">
        <v>14</v>
      </c>
      <c r="AO43">
        <v>7</v>
      </c>
      <c r="AP43">
        <v>3</v>
      </c>
      <c r="AQ43">
        <v>77</v>
      </c>
      <c r="AR43" s="13">
        <v>23000</v>
      </c>
      <c r="AS43" s="13">
        <v>28800</v>
      </c>
      <c r="AT43" s="13">
        <v>51800</v>
      </c>
      <c r="AU43" s="13">
        <v>1900</v>
      </c>
      <c r="AV43" s="13">
        <v>850</v>
      </c>
      <c r="AW43" s="13">
        <v>54550</v>
      </c>
      <c r="AX43" s="13">
        <v>8000</v>
      </c>
      <c r="AY43" s="13">
        <v>62550</v>
      </c>
      <c r="AZ43">
        <v>2024</v>
      </c>
      <c r="BA43" s="13">
        <v>1045.2606000000001</v>
      </c>
      <c r="BB43" s="13">
        <v>910.15800000000002</v>
      </c>
      <c r="BC43" s="13">
        <v>1955.4186</v>
      </c>
      <c r="BD43" s="13">
        <v>99.486999999999995</v>
      </c>
      <c r="BE43" s="13">
        <v>30.116</v>
      </c>
      <c r="BF43" s="13">
        <v>129.60300000000001</v>
      </c>
      <c r="BG43" s="13">
        <v>2085.0216</v>
      </c>
      <c r="BH43" s="13">
        <v>45446.113043478297</v>
      </c>
      <c r="BI43" s="13">
        <v>31602.708333333299</v>
      </c>
      <c r="BJ43" s="13">
        <v>37749.393822393802</v>
      </c>
      <c r="BK43" s="13">
        <v>52361.578947368398</v>
      </c>
      <c r="BL43" s="13">
        <v>35430.588235294104</v>
      </c>
      <c r="BM43" s="13">
        <v>47128.363636363603</v>
      </c>
      <c r="BN43" s="13">
        <v>38222.2108157654</v>
      </c>
      <c r="BO43" s="17"/>
      <c r="BP43" s="17"/>
      <c r="BQ43" s="17"/>
      <c r="BR43" s="17"/>
      <c r="BS43" s="17"/>
      <c r="BT43" s="17"/>
      <c r="BU43" s="17"/>
    </row>
    <row r="44" spans="1:73" x14ac:dyDescent="0.35">
      <c r="A44" t="s">
        <v>66</v>
      </c>
      <c r="B44" t="s">
        <v>2916</v>
      </c>
      <c r="C44" t="s">
        <v>114</v>
      </c>
      <c r="D44" t="s">
        <v>2917</v>
      </c>
      <c r="E44" t="s">
        <v>2918</v>
      </c>
      <c r="F44" t="s">
        <v>2919</v>
      </c>
      <c r="G44" t="s">
        <v>2920</v>
      </c>
      <c r="H44" t="s">
        <v>2921</v>
      </c>
      <c r="I44" t="s">
        <v>6320</v>
      </c>
      <c r="J44" t="s">
        <v>2922</v>
      </c>
      <c r="K44" t="s">
        <v>270</v>
      </c>
      <c r="L44" t="s">
        <v>80</v>
      </c>
      <c r="M44" t="s">
        <v>91</v>
      </c>
      <c r="N44" t="s">
        <v>123</v>
      </c>
      <c r="O44" t="s">
        <v>124</v>
      </c>
      <c r="P44">
        <v>3000</v>
      </c>
      <c r="Q44" t="s">
        <v>282</v>
      </c>
      <c r="R44" t="s">
        <v>2923</v>
      </c>
      <c r="S44" t="s">
        <v>80</v>
      </c>
      <c r="T44" t="s">
        <v>80</v>
      </c>
      <c r="U44" t="s">
        <v>2924</v>
      </c>
      <c r="V44" t="s">
        <v>2925</v>
      </c>
      <c r="W44" t="s">
        <v>389</v>
      </c>
      <c r="X44" t="s">
        <v>2926</v>
      </c>
      <c r="Y44" t="s">
        <v>2927</v>
      </c>
      <c r="Z44" t="s">
        <v>2928</v>
      </c>
      <c r="AA44" t="s">
        <v>2929</v>
      </c>
      <c r="AB44" t="s">
        <v>4018</v>
      </c>
      <c r="AD44" t="s">
        <v>4324</v>
      </c>
      <c r="AF44" t="s">
        <v>4666</v>
      </c>
      <c r="AH44" t="s">
        <v>4955</v>
      </c>
      <c r="AL44">
        <v>5</v>
      </c>
      <c r="AM44">
        <v>17</v>
      </c>
      <c r="AN44">
        <v>4</v>
      </c>
      <c r="AO44">
        <v>4</v>
      </c>
      <c r="AP44">
        <v>2</v>
      </c>
      <c r="AQ44">
        <v>32</v>
      </c>
      <c r="AR44" s="13">
        <v>13750</v>
      </c>
      <c r="AS44" s="13">
        <v>53725</v>
      </c>
      <c r="AT44" s="13">
        <v>67475</v>
      </c>
      <c r="AU44" s="13">
        <v>825</v>
      </c>
      <c r="AV44" s="13">
        <v>5850</v>
      </c>
      <c r="AW44" s="13">
        <v>74150</v>
      </c>
      <c r="AX44" s="13">
        <v>800</v>
      </c>
      <c r="AY44" s="13">
        <v>74950</v>
      </c>
      <c r="AZ44">
        <v>2024</v>
      </c>
      <c r="BA44" s="13">
        <v>610</v>
      </c>
      <c r="BB44" s="13">
        <v>1361.5</v>
      </c>
      <c r="BC44" s="13">
        <v>1971.5</v>
      </c>
      <c r="BD44" s="13">
        <v>101.06480000000001</v>
      </c>
      <c r="BE44" s="13">
        <v>11</v>
      </c>
      <c r="BF44" s="13">
        <v>112.06480000000001</v>
      </c>
      <c r="BG44" s="13">
        <v>2083.5648000000001</v>
      </c>
      <c r="BH44" s="13">
        <v>44363.636363636404</v>
      </c>
      <c r="BI44" s="13">
        <v>25342.0195439739</v>
      </c>
      <c r="BJ44" s="13">
        <v>29218.228973694</v>
      </c>
      <c r="BK44" s="13">
        <v>122502.787878788</v>
      </c>
      <c r="BL44" s="13">
        <v>1880.3418803418801</v>
      </c>
      <c r="BM44" s="13">
        <v>16788.734082397001</v>
      </c>
      <c r="BN44" s="13">
        <v>28099.3229939312</v>
      </c>
      <c r="BO44" s="17"/>
      <c r="BP44" s="17"/>
      <c r="BQ44" s="17"/>
      <c r="BR44" s="17"/>
      <c r="BS44" s="17"/>
      <c r="BT44" s="17"/>
      <c r="BU44" s="17"/>
    </row>
    <row r="45" spans="1:73" x14ac:dyDescent="0.35">
      <c r="A45" t="s">
        <v>66</v>
      </c>
      <c r="B45" t="s">
        <v>161</v>
      </c>
      <c r="C45" t="s">
        <v>102</v>
      </c>
      <c r="D45" t="s">
        <v>102</v>
      </c>
      <c r="E45" t="s">
        <v>162</v>
      </c>
      <c r="F45" t="s">
        <v>163</v>
      </c>
      <c r="G45" t="s">
        <v>164</v>
      </c>
      <c r="H45" t="s">
        <v>102</v>
      </c>
      <c r="I45" t="s">
        <v>5684</v>
      </c>
      <c r="J45" t="s">
        <v>165</v>
      </c>
      <c r="K45" t="s">
        <v>166</v>
      </c>
      <c r="L45" t="s">
        <v>80</v>
      </c>
      <c r="M45" t="s">
        <v>122</v>
      </c>
      <c r="N45" t="s">
        <v>76</v>
      </c>
      <c r="O45">
        <v>3</v>
      </c>
      <c r="P45">
        <v>900</v>
      </c>
      <c r="Q45" t="s">
        <v>167</v>
      </c>
      <c r="S45">
        <v>7.8</v>
      </c>
      <c r="T45" t="s">
        <v>168</v>
      </c>
      <c r="U45" t="s">
        <v>169</v>
      </c>
      <c r="W45" t="s">
        <v>165</v>
      </c>
      <c r="X45" t="s">
        <v>170</v>
      </c>
      <c r="Z45" t="s">
        <v>171</v>
      </c>
      <c r="AA45" t="s">
        <v>172</v>
      </c>
      <c r="AB45" t="s">
        <v>4022</v>
      </c>
      <c r="AD45" t="s">
        <v>4329</v>
      </c>
      <c r="AF45" t="s">
        <v>4669</v>
      </c>
      <c r="AH45" t="s">
        <v>4960</v>
      </c>
      <c r="AL45">
        <v>8</v>
      </c>
      <c r="AM45">
        <v>50</v>
      </c>
      <c r="AN45">
        <v>18</v>
      </c>
      <c r="AO45">
        <v>12</v>
      </c>
      <c r="AP45">
        <v>7</v>
      </c>
      <c r="AQ45">
        <v>95</v>
      </c>
      <c r="AR45" s="13">
        <v>6300</v>
      </c>
      <c r="AS45" s="13">
        <v>17700</v>
      </c>
      <c r="AT45" s="13">
        <v>24000</v>
      </c>
      <c r="AU45" s="13">
        <v>2300</v>
      </c>
      <c r="AV45" s="13">
        <v>1325</v>
      </c>
      <c r="AW45" s="13">
        <v>27625</v>
      </c>
      <c r="AX45" s="13">
        <v>10000</v>
      </c>
      <c r="AY45" s="13">
        <v>37625</v>
      </c>
      <c r="AZ45">
        <v>2024</v>
      </c>
      <c r="BA45" s="13">
        <v>830.96199999999999</v>
      </c>
      <c r="BB45" s="13">
        <v>1068.9369999999999</v>
      </c>
      <c r="BC45" s="13">
        <v>1899.8989999999999</v>
      </c>
      <c r="BD45" s="13">
        <v>102.476</v>
      </c>
      <c r="BE45" s="13">
        <v>77.763000000000005</v>
      </c>
      <c r="BF45" s="13">
        <v>180.239</v>
      </c>
      <c r="BG45" s="13">
        <v>2080.1379999999999</v>
      </c>
      <c r="BH45" s="13">
        <v>131898.73015873</v>
      </c>
      <c r="BI45" s="13">
        <v>60391.9209039548</v>
      </c>
      <c r="BJ45" s="13">
        <v>79162.458333333299</v>
      </c>
      <c r="BK45" s="13">
        <v>44554.782608695707</v>
      </c>
      <c r="BL45" s="13">
        <v>58689.056603773599</v>
      </c>
      <c r="BM45" s="13">
        <v>49721.103448275899</v>
      </c>
      <c r="BN45" s="13">
        <v>75299.113122171897</v>
      </c>
      <c r="BO45" s="17"/>
      <c r="BP45" s="17"/>
      <c r="BQ45" s="17"/>
      <c r="BR45" s="17"/>
      <c r="BS45" s="17"/>
      <c r="BT45" s="17"/>
      <c r="BU45" s="17"/>
    </row>
    <row r="46" spans="1:73" x14ac:dyDescent="0.35">
      <c r="A46" t="s">
        <v>66</v>
      </c>
      <c r="B46" t="s">
        <v>706</v>
      </c>
      <c r="C46" t="s">
        <v>114</v>
      </c>
      <c r="D46" t="s">
        <v>134</v>
      </c>
      <c r="E46" t="s">
        <v>707</v>
      </c>
      <c r="F46" t="s">
        <v>708</v>
      </c>
      <c r="G46" t="s">
        <v>709</v>
      </c>
      <c r="H46" t="s">
        <v>134</v>
      </c>
      <c r="I46" t="s">
        <v>6321</v>
      </c>
      <c r="J46" t="s">
        <v>710</v>
      </c>
      <c r="K46" t="s">
        <v>711</v>
      </c>
      <c r="M46" t="s">
        <v>91</v>
      </c>
      <c r="N46" t="s">
        <v>123</v>
      </c>
      <c r="O46">
        <v>1</v>
      </c>
      <c r="P46">
        <v>1000</v>
      </c>
      <c r="Q46" t="s">
        <v>712</v>
      </c>
      <c r="R46" t="s">
        <v>713</v>
      </c>
      <c r="S46" t="s">
        <v>80</v>
      </c>
      <c r="T46" t="s">
        <v>80</v>
      </c>
      <c r="U46" t="s">
        <v>714</v>
      </c>
      <c r="W46" t="s">
        <v>715</v>
      </c>
      <c r="X46" t="s">
        <v>716</v>
      </c>
      <c r="Y46" t="s">
        <v>717</v>
      </c>
      <c r="Z46" t="s">
        <v>718</v>
      </c>
      <c r="AA46" t="s">
        <v>719</v>
      </c>
      <c r="AB46" t="s">
        <v>4093</v>
      </c>
      <c r="AD46" t="s">
        <v>4442</v>
      </c>
      <c r="AF46" t="s">
        <v>4768</v>
      </c>
      <c r="AL46">
        <v>10</v>
      </c>
      <c r="AM46">
        <v>5</v>
      </c>
      <c r="AN46">
        <v>3</v>
      </c>
      <c r="AO46">
        <v>0</v>
      </c>
      <c r="AP46">
        <v>0</v>
      </c>
      <c r="AQ46">
        <v>18</v>
      </c>
      <c r="AR46" s="13">
        <v>16000</v>
      </c>
      <c r="AS46" s="13">
        <v>8300</v>
      </c>
      <c r="AT46" s="13">
        <v>24300</v>
      </c>
      <c r="AU46" s="13">
        <v>1500</v>
      </c>
      <c r="AV46" s="13">
        <v>0</v>
      </c>
      <c r="AW46" s="13">
        <v>25800</v>
      </c>
      <c r="AX46" s="13">
        <v>0</v>
      </c>
      <c r="AY46" s="13">
        <v>25800</v>
      </c>
      <c r="AZ46">
        <v>2024</v>
      </c>
      <c r="BA46" s="13">
        <v>1993.9</v>
      </c>
      <c r="BB46" s="13">
        <v>66.8</v>
      </c>
      <c r="BC46" s="13">
        <v>2060.6999999999998</v>
      </c>
      <c r="BD46" s="13">
        <v>15</v>
      </c>
      <c r="BE46" s="13">
        <v>0</v>
      </c>
      <c r="BF46" s="13">
        <v>15</v>
      </c>
      <c r="BG46" s="13">
        <v>2075.6999999999998</v>
      </c>
      <c r="BH46" s="13">
        <v>124618.75</v>
      </c>
      <c r="BI46" s="13">
        <v>8048.1927710843402</v>
      </c>
      <c r="BJ46" s="13">
        <v>84802.469135802501</v>
      </c>
      <c r="BK46" s="13">
        <v>10000</v>
      </c>
      <c r="BL46" s="13">
        <v>0</v>
      </c>
      <c r="BM46" s="13">
        <v>10000</v>
      </c>
      <c r="BN46" s="13">
        <v>80453.488372093008</v>
      </c>
      <c r="BO46" s="17"/>
      <c r="BP46" s="17"/>
      <c r="BQ46" s="17"/>
      <c r="BR46" s="17"/>
      <c r="BS46" s="17"/>
      <c r="BT46" s="17"/>
      <c r="BU46" s="17"/>
    </row>
    <row r="47" spans="1:73" x14ac:dyDescent="0.35">
      <c r="A47" t="s">
        <v>66</v>
      </c>
      <c r="B47" t="s">
        <v>2565</v>
      </c>
      <c r="C47" t="s">
        <v>114</v>
      </c>
      <c r="D47" t="s">
        <v>1351</v>
      </c>
      <c r="E47" t="s">
        <v>2566</v>
      </c>
      <c r="F47" t="s">
        <v>2567</v>
      </c>
      <c r="G47" t="s">
        <v>2568</v>
      </c>
      <c r="H47" t="s">
        <v>1351</v>
      </c>
      <c r="I47" t="s">
        <v>6322</v>
      </c>
      <c r="J47" t="s">
        <v>2569</v>
      </c>
      <c r="K47" t="s">
        <v>994</v>
      </c>
      <c r="M47" t="s">
        <v>91</v>
      </c>
      <c r="N47" t="s">
        <v>92</v>
      </c>
      <c r="O47">
        <v>1</v>
      </c>
      <c r="P47">
        <v>1500</v>
      </c>
      <c r="Q47" t="s">
        <v>126</v>
      </c>
      <c r="R47" t="s">
        <v>2570</v>
      </c>
      <c r="S47" t="s">
        <v>80</v>
      </c>
      <c r="T47" t="s">
        <v>80</v>
      </c>
      <c r="U47" t="s">
        <v>2571</v>
      </c>
      <c r="AB47" t="s">
        <v>4082</v>
      </c>
      <c r="AD47" t="s">
        <v>4423</v>
      </c>
      <c r="AF47" t="s">
        <v>4751</v>
      </c>
      <c r="AH47" t="s">
        <v>5022</v>
      </c>
      <c r="AL47">
        <v>4</v>
      </c>
      <c r="AM47">
        <v>32</v>
      </c>
      <c r="AN47">
        <v>3</v>
      </c>
      <c r="AO47">
        <v>3</v>
      </c>
      <c r="AP47">
        <v>5</v>
      </c>
      <c r="AQ47">
        <v>47</v>
      </c>
      <c r="AR47" s="13">
        <v>3300</v>
      </c>
      <c r="AS47" s="13">
        <v>40450</v>
      </c>
      <c r="AT47" s="13">
        <v>43750</v>
      </c>
      <c r="AU47" s="13">
        <v>350</v>
      </c>
      <c r="AV47" s="13">
        <v>1800</v>
      </c>
      <c r="AW47" s="13">
        <v>45900</v>
      </c>
      <c r="AX47" s="13">
        <v>0</v>
      </c>
      <c r="AY47" s="13">
        <v>45900</v>
      </c>
      <c r="AZ47">
        <v>2024</v>
      </c>
      <c r="BA47" s="13">
        <v>398</v>
      </c>
      <c r="BB47" s="13">
        <v>1549</v>
      </c>
      <c r="BC47" s="13">
        <v>1947</v>
      </c>
      <c r="BD47" s="13">
        <v>55</v>
      </c>
      <c r="BE47" s="13">
        <v>24</v>
      </c>
      <c r="BF47" s="13">
        <v>79</v>
      </c>
      <c r="BG47" s="13">
        <v>2026</v>
      </c>
      <c r="BH47" s="13">
        <v>120606.060606061</v>
      </c>
      <c r="BI47" s="13">
        <v>38294.190358467196</v>
      </c>
      <c r="BJ47" s="13">
        <v>44502.857142857101</v>
      </c>
      <c r="BK47" s="13">
        <v>157142.85714285698</v>
      </c>
      <c r="BL47" s="13">
        <v>13333.333333333299</v>
      </c>
      <c r="BM47" s="13">
        <v>36744.186046511604</v>
      </c>
      <c r="BN47" s="13">
        <v>44139.433551198301</v>
      </c>
      <c r="BO47" s="17"/>
      <c r="BP47" s="17"/>
      <c r="BQ47" s="17"/>
      <c r="BR47" s="17"/>
      <c r="BS47" s="17"/>
      <c r="BT47" s="17"/>
      <c r="BU47" s="17"/>
    </row>
    <row r="48" spans="1:73" x14ac:dyDescent="0.35">
      <c r="A48" t="s">
        <v>66</v>
      </c>
      <c r="B48" t="s">
        <v>2332</v>
      </c>
      <c r="C48" t="s">
        <v>68</v>
      </c>
      <c r="D48" t="s">
        <v>69</v>
      </c>
      <c r="E48" t="s">
        <v>2333</v>
      </c>
      <c r="F48" t="s">
        <v>2334</v>
      </c>
      <c r="G48" t="s">
        <v>2335</v>
      </c>
      <c r="H48" t="s">
        <v>69</v>
      </c>
      <c r="I48" t="s">
        <v>6323</v>
      </c>
      <c r="J48" t="s">
        <v>1079</v>
      </c>
      <c r="K48" t="s">
        <v>1080</v>
      </c>
      <c r="L48" t="s">
        <v>80</v>
      </c>
      <c r="M48" t="s">
        <v>239</v>
      </c>
      <c r="N48" t="s">
        <v>76</v>
      </c>
      <c r="O48">
        <v>4</v>
      </c>
      <c r="P48">
        <v>1600</v>
      </c>
      <c r="Q48" t="s">
        <v>2336</v>
      </c>
      <c r="R48" t="s">
        <v>2337</v>
      </c>
      <c r="S48" t="s">
        <v>80</v>
      </c>
      <c r="T48" t="s">
        <v>80</v>
      </c>
      <c r="U48" t="s">
        <v>2338</v>
      </c>
      <c r="W48" t="s">
        <v>1079</v>
      </c>
      <c r="X48" t="s">
        <v>2339</v>
      </c>
      <c r="Y48" t="s">
        <v>2340</v>
      </c>
      <c r="Z48" t="s">
        <v>2341</v>
      </c>
      <c r="AA48" t="s">
        <v>2342</v>
      </c>
      <c r="AB48" t="s">
        <v>4035</v>
      </c>
      <c r="AD48" t="s">
        <v>4353</v>
      </c>
      <c r="AF48" t="s">
        <v>4690</v>
      </c>
      <c r="AH48" t="s">
        <v>4974</v>
      </c>
      <c r="AL48">
        <v>7</v>
      </c>
      <c r="AM48">
        <v>63</v>
      </c>
      <c r="AN48">
        <v>22</v>
      </c>
      <c r="AO48">
        <v>16</v>
      </c>
      <c r="AP48">
        <v>13</v>
      </c>
      <c r="AQ48">
        <v>121</v>
      </c>
      <c r="AR48" s="13">
        <v>8400</v>
      </c>
      <c r="AS48" s="13">
        <v>37100</v>
      </c>
      <c r="AT48" s="13">
        <v>45500</v>
      </c>
      <c r="AU48" s="13">
        <v>3750</v>
      </c>
      <c r="AV48" s="13">
        <v>3200</v>
      </c>
      <c r="AW48" s="13">
        <v>52450</v>
      </c>
      <c r="AX48" s="13">
        <v>4800</v>
      </c>
      <c r="AY48" s="13">
        <v>57250</v>
      </c>
      <c r="AZ48">
        <v>2024</v>
      </c>
      <c r="BA48" s="13">
        <v>733.02099999999996</v>
      </c>
      <c r="BB48" s="13">
        <v>1073.5550000000001</v>
      </c>
      <c r="BC48" s="13">
        <v>1806.576</v>
      </c>
      <c r="BD48" s="13">
        <v>117.107</v>
      </c>
      <c r="BE48" s="13">
        <v>91.941000000000003</v>
      </c>
      <c r="BF48" s="13">
        <v>209.048</v>
      </c>
      <c r="BG48" s="13">
        <v>2015.624</v>
      </c>
      <c r="BH48" s="13">
        <v>87264.404761904792</v>
      </c>
      <c r="BI48" s="13">
        <v>28936.792452830199</v>
      </c>
      <c r="BJ48" s="13">
        <v>39704.967032966997</v>
      </c>
      <c r="BK48" s="13">
        <v>31228.5333333333</v>
      </c>
      <c r="BL48" s="13">
        <v>28731.5625</v>
      </c>
      <c r="BM48" s="13">
        <v>30078.8489208633</v>
      </c>
      <c r="BN48" s="13">
        <v>38429.437559580496</v>
      </c>
      <c r="BO48" s="17"/>
      <c r="BP48" s="17"/>
      <c r="BQ48" s="17"/>
      <c r="BR48" s="17"/>
      <c r="BS48" s="17"/>
      <c r="BT48" s="17"/>
      <c r="BU48" s="17"/>
    </row>
    <row r="49" spans="1:73" x14ac:dyDescent="0.35">
      <c r="A49" t="s">
        <v>66</v>
      </c>
      <c r="B49" t="s">
        <v>578</v>
      </c>
      <c r="C49" t="s">
        <v>68</v>
      </c>
      <c r="D49" t="s">
        <v>579</v>
      </c>
      <c r="E49" t="s">
        <v>580</v>
      </c>
      <c r="F49" t="s">
        <v>581</v>
      </c>
      <c r="G49" t="s">
        <v>582</v>
      </c>
      <c r="H49" t="s">
        <v>579</v>
      </c>
      <c r="I49" t="s">
        <v>6324</v>
      </c>
      <c r="J49" t="s">
        <v>583</v>
      </c>
      <c r="K49" t="s">
        <v>584</v>
      </c>
      <c r="L49" t="s">
        <v>80</v>
      </c>
      <c r="M49" t="s">
        <v>91</v>
      </c>
      <c r="N49" t="s">
        <v>76</v>
      </c>
      <c r="O49">
        <v>1</v>
      </c>
      <c r="P49">
        <v>1400</v>
      </c>
      <c r="Q49" t="s">
        <v>401</v>
      </c>
      <c r="R49" t="s">
        <v>585</v>
      </c>
      <c r="S49" t="s">
        <v>80</v>
      </c>
      <c r="T49" t="s">
        <v>80</v>
      </c>
      <c r="U49" t="s">
        <v>587</v>
      </c>
      <c r="W49" t="s">
        <v>588</v>
      </c>
      <c r="X49" t="s">
        <v>589</v>
      </c>
      <c r="Y49" t="s">
        <v>590</v>
      </c>
      <c r="Z49" t="s">
        <v>591</v>
      </c>
      <c r="AA49" t="s">
        <v>592</v>
      </c>
      <c r="AB49" t="s">
        <v>3909</v>
      </c>
      <c r="AD49" t="s">
        <v>4186</v>
      </c>
      <c r="AF49" t="s">
        <v>4548</v>
      </c>
      <c r="AH49" t="s">
        <v>4857</v>
      </c>
      <c r="AL49">
        <v>4</v>
      </c>
      <c r="AM49">
        <v>26</v>
      </c>
      <c r="AN49">
        <v>7</v>
      </c>
      <c r="AO49">
        <v>2</v>
      </c>
      <c r="AP49">
        <v>3</v>
      </c>
      <c r="AQ49">
        <v>42</v>
      </c>
      <c r="AR49" s="13">
        <v>14300</v>
      </c>
      <c r="AS49" s="13">
        <v>29500</v>
      </c>
      <c r="AT49" s="13">
        <v>43800</v>
      </c>
      <c r="AU49" s="13">
        <v>1500</v>
      </c>
      <c r="AV49" s="13">
        <v>2750</v>
      </c>
      <c r="AW49" s="13">
        <v>48050</v>
      </c>
      <c r="AX49" s="13">
        <v>0</v>
      </c>
      <c r="AY49" s="13">
        <v>48050</v>
      </c>
      <c r="AZ49">
        <v>2024</v>
      </c>
      <c r="BA49" s="13">
        <v>910</v>
      </c>
      <c r="BB49" s="13">
        <v>1018</v>
      </c>
      <c r="BC49" s="13">
        <v>1928</v>
      </c>
      <c r="BD49" t="s">
        <v>80</v>
      </c>
      <c r="BE49" t="s">
        <v>80</v>
      </c>
      <c r="BF49" s="13">
        <v>83.681984</v>
      </c>
      <c r="BG49" s="13">
        <v>2011.6819840000001</v>
      </c>
      <c r="BH49" s="13">
        <v>63636.363636363596</v>
      </c>
      <c r="BI49" s="13">
        <v>34508.474576271197</v>
      </c>
      <c r="BJ49" s="13">
        <v>44018.264840182601</v>
      </c>
      <c r="BK49" s="13" t="s">
        <v>80</v>
      </c>
      <c r="BL49" s="13" t="s">
        <v>80</v>
      </c>
      <c r="BM49" s="13">
        <v>19689.8785882353</v>
      </c>
      <c r="BN49" s="13">
        <v>41866.430468262202</v>
      </c>
      <c r="BO49" s="17"/>
      <c r="BP49" s="17"/>
      <c r="BQ49" s="17"/>
      <c r="BR49" s="17"/>
      <c r="BS49" s="17"/>
      <c r="BT49" s="17"/>
      <c r="BU49" s="17"/>
    </row>
    <row r="50" spans="1:73" x14ac:dyDescent="0.35">
      <c r="A50" t="s">
        <v>66</v>
      </c>
      <c r="B50" t="s">
        <v>487</v>
      </c>
      <c r="C50" t="s">
        <v>102</v>
      </c>
      <c r="D50" t="s">
        <v>488</v>
      </c>
      <c r="E50" t="s">
        <v>489</v>
      </c>
      <c r="F50" t="s">
        <v>490</v>
      </c>
      <c r="G50" t="s">
        <v>491</v>
      </c>
      <c r="H50" t="s">
        <v>488</v>
      </c>
      <c r="I50" t="s">
        <v>6325</v>
      </c>
      <c r="J50" t="s">
        <v>492</v>
      </c>
      <c r="K50" t="s">
        <v>493</v>
      </c>
      <c r="L50" t="s">
        <v>80</v>
      </c>
      <c r="M50" t="s">
        <v>91</v>
      </c>
      <c r="N50" t="s">
        <v>92</v>
      </c>
      <c r="O50">
        <v>1</v>
      </c>
      <c r="P50">
        <v>3900</v>
      </c>
      <c r="Q50" t="s">
        <v>494</v>
      </c>
      <c r="R50" t="s">
        <v>495</v>
      </c>
      <c r="S50" t="s">
        <v>80</v>
      </c>
      <c r="T50" t="s">
        <v>80</v>
      </c>
      <c r="U50" t="s">
        <v>496</v>
      </c>
      <c r="W50" t="s">
        <v>497</v>
      </c>
      <c r="X50" t="s">
        <v>498</v>
      </c>
      <c r="Y50" t="s">
        <v>499</v>
      </c>
      <c r="Z50" t="s">
        <v>500</v>
      </c>
      <c r="AA50" t="s">
        <v>501</v>
      </c>
      <c r="AB50" t="s">
        <v>3902</v>
      </c>
      <c r="AD50" t="s">
        <v>4178</v>
      </c>
      <c r="AF50" t="s">
        <v>4542</v>
      </c>
      <c r="AH50" t="s">
        <v>4853</v>
      </c>
      <c r="AL50">
        <v>3</v>
      </c>
      <c r="AM50">
        <v>26</v>
      </c>
      <c r="AN50">
        <v>10</v>
      </c>
      <c r="AO50">
        <v>0</v>
      </c>
      <c r="AP50">
        <v>6</v>
      </c>
      <c r="AQ50">
        <v>45</v>
      </c>
      <c r="AR50" s="13">
        <v>2000</v>
      </c>
      <c r="AS50" s="13">
        <v>54000</v>
      </c>
      <c r="AT50" s="13">
        <v>56000</v>
      </c>
      <c r="AU50" s="13">
        <v>3525</v>
      </c>
      <c r="AV50" s="13">
        <v>4000</v>
      </c>
      <c r="AW50" s="13">
        <v>63525</v>
      </c>
      <c r="AX50" s="13">
        <v>0</v>
      </c>
      <c r="AY50" s="13">
        <v>63525</v>
      </c>
      <c r="AZ50">
        <v>2024</v>
      </c>
      <c r="BA50" s="13">
        <v>235.237647058824</v>
      </c>
      <c r="BB50" s="13">
        <v>1585</v>
      </c>
      <c r="BC50" s="13">
        <v>1820.2376470588199</v>
      </c>
      <c r="BD50" s="13">
        <v>84</v>
      </c>
      <c r="BE50" s="13">
        <v>79</v>
      </c>
      <c r="BF50" s="13">
        <v>163</v>
      </c>
      <c r="BG50" s="13">
        <v>1983.2376470588199</v>
      </c>
      <c r="BH50" s="13">
        <v>117618.82352941199</v>
      </c>
      <c r="BI50" s="13">
        <v>29351.851851851901</v>
      </c>
      <c r="BJ50" s="13">
        <v>32504.243697478898</v>
      </c>
      <c r="BK50" s="13">
        <v>23829.787234042597</v>
      </c>
      <c r="BL50" s="13">
        <v>19750</v>
      </c>
      <c r="BM50" s="13">
        <v>21661.129568106302</v>
      </c>
      <c r="BN50" s="13">
        <v>31219.7976711345</v>
      </c>
      <c r="BO50" s="17"/>
      <c r="BP50" s="17"/>
      <c r="BQ50" s="17"/>
      <c r="BR50" s="17"/>
      <c r="BS50" s="17"/>
      <c r="BT50" s="17"/>
      <c r="BU50" s="17"/>
    </row>
    <row r="51" spans="1:73" x14ac:dyDescent="0.35">
      <c r="A51" t="s">
        <v>66</v>
      </c>
      <c r="B51" t="s">
        <v>2421</v>
      </c>
      <c r="C51" t="s">
        <v>102</v>
      </c>
      <c r="D51" t="s">
        <v>791</v>
      </c>
      <c r="E51" t="s">
        <v>2422</v>
      </c>
      <c r="F51" t="s">
        <v>2423</v>
      </c>
      <c r="G51" t="s">
        <v>2424</v>
      </c>
      <c r="H51" t="s">
        <v>791</v>
      </c>
      <c r="I51" t="s">
        <v>5781</v>
      </c>
      <c r="J51" t="s">
        <v>1122</v>
      </c>
      <c r="K51" t="s">
        <v>1123</v>
      </c>
      <c r="M51" t="s">
        <v>239</v>
      </c>
      <c r="N51" t="s">
        <v>76</v>
      </c>
      <c r="O51">
        <v>4</v>
      </c>
      <c r="P51">
        <v>1900</v>
      </c>
      <c r="Q51" t="s">
        <v>559</v>
      </c>
      <c r="R51" t="s">
        <v>2425</v>
      </c>
      <c r="S51" t="s">
        <v>80</v>
      </c>
      <c r="T51" t="s">
        <v>80</v>
      </c>
      <c r="U51" t="s">
        <v>2426</v>
      </c>
      <c r="W51" t="s">
        <v>1122</v>
      </c>
      <c r="X51" t="s">
        <v>2427</v>
      </c>
      <c r="Z51" t="s">
        <v>2428</v>
      </c>
      <c r="AA51" t="s">
        <v>2429</v>
      </c>
      <c r="AB51" t="s">
        <v>4040</v>
      </c>
      <c r="AD51" t="s">
        <v>4362</v>
      </c>
      <c r="AF51" t="s">
        <v>4699</v>
      </c>
      <c r="AH51" t="s">
        <v>4981</v>
      </c>
      <c r="AL51">
        <v>7</v>
      </c>
      <c r="AM51">
        <v>66</v>
      </c>
      <c r="AN51">
        <v>3</v>
      </c>
      <c r="AO51">
        <v>22</v>
      </c>
      <c r="AP51">
        <v>23</v>
      </c>
      <c r="AQ51">
        <v>121</v>
      </c>
      <c r="AR51" s="13">
        <v>6525</v>
      </c>
      <c r="AS51" s="13">
        <v>37675</v>
      </c>
      <c r="AT51" s="13">
        <v>44200</v>
      </c>
      <c r="AU51" s="13">
        <v>3300</v>
      </c>
      <c r="AV51" s="13">
        <v>1300</v>
      </c>
      <c r="AW51" s="13">
        <v>48800</v>
      </c>
      <c r="AX51" s="13">
        <v>8000</v>
      </c>
      <c r="AY51" s="13">
        <v>56800</v>
      </c>
      <c r="AZ51">
        <v>2024</v>
      </c>
      <c r="BA51" s="13">
        <v>403.76</v>
      </c>
      <c r="BB51" s="13">
        <v>1231.3963000000001</v>
      </c>
      <c r="BC51" s="13">
        <v>1635.1563000000001</v>
      </c>
      <c r="BD51" s="13">
        <v>159.83199999999999</v>
      </c>
      <c r="BE51" s="13">
        <v>119</v>
      </c>
      <c r="BF51" s="13">
        <v>278.83199999999903</v>
      </c>
      <c r="BG51" s="13">
        <v>1913.9883</v>
      </c>
      <c r="BH51" s="13">
        <v>61878.927203065105</v>
      </c>
      <c r="BI51" s="13">
        <v>32684.7060384871</v>
      </c>
      <c r="BJ51" s="13">
        <v>36994.486425339404</v>
      </c>
      <c r="BK51" s="13">
        <v>48433.939393939399</v>
      </c>
      <c r="BL51" s="13">
        <v>91538.461538461503</v>
      </c>
      <c r="BM51" s="13">
        <v>60615.6521739128</v>
      </c>
      <c r="BN51" s="13">
        <v>39221.071721311506</v>
      </c>
      <c r="BO51" s="17"/>
      <c r="BP51" s="17"/>
      <c r="BQ51" s="17"/>
      <c r="BR51" s="17"/>
      <c r="BS51" s="17"/>
      <c r="BT51" s="17"/>
      <c r="BU51" s="17"/>
    </row>
    <row r="52" spans="1:73" x14ac:dyDescent="0.35">
      <c r="A52" t="s">
        <v>66</v>
      </c>
      <c r="B52" t="s">
        <v>1885</v>
      </c>
      <c r="C52" t="s">
        <v>102</v>
      </c>
      <c r="D52" t="s">
        <v>102</v>
      </c>
      <c r="E52" t="s">
        <v>1886</v>
      </c>
      <c r="F52" t="s">
        <v>1885</v>
      </c>
      <c r="G52" t="s">
        <v>1887</v>
      </c>
      <c r="H52" t="s">
        <v>106</v>
      </c>
      <c r="I52" t="s">
        <v>5586</v>
      </c>
      <c r="J52" t="s">
        <v>165</v>
      </c>
      <c r="K52" t="s">
        <v>166</v>
      </c>
      <c r="L52" t="s">
        <v>80</v>
      </c>
      <c r="M52" t="s">
        <v>239</v>
      </c>
      <c r="N52" t="s">
        <v>76</v>
      </c>
      <c r="O52">
        <v>2</v>
      </c>
      <c r="P52">
        <v>2500</v>
      </c>
      <c r="Q52" t="s">
        <v>1825</v>
      </c>
      <c r="R52" t="s">
        <v>1888</v>
      </c>
      <c r="S52">
        <v>15</v>
      </c>
      <c r="T52" t="s">
        <v>168</v>
      </c>
      <c r="U52" t="s">
        <v>1889</v>
      </c>
      <c r="W52" t="s">
        <v>1890</v>
      </c>
      <c r="X52" t="s">
        <v>170</v>
      </c>
      <c r="Z52" t="s">
        <v>171</v>
      </c>
      <c r="AA52" t="s">
        <v>1891</v>
      </c>
      <c r="AB52" t="s">
        <v>4002</v>
      </c>
      <c r="AD52" t="s">
        <v>4305</v>
      </c>
      <c r="AF52" t="s">
        <v>4650</v>
      </c>
      <c r="AH52" t="s">
        <v>4939</v>
      </c>
      <c r="AL52">
        <v>13</v>
      </c>
      <c r="AM52">
        <v>47</v>
      </c>
      <c r="AN52">
        <v>31</v>
      </c>
      <c r="AO52">
        <v>16</v>
      </c>
      <c r="AP52">
        <v>28</v>
      </c>
      <c r="AQ52">
        <v>135</v>
      </c>
      <c r="AR52" s="13">
        <v>4950</v>
      </c>
      <c r="AS52" s="13">
        <v>32325</v>
      </c>
      <c r="AT52" s="13">
        <v>37275</v>
      </c>
      <c r="AU52" s="13">
        <v>10575</v>
      </c>
      <c r="AV52" s="13">
        <v>7000</v>
      </c>
      <c r="AW52" s="13">
        <v>54850</v>
      </c>
      <c r="AX52" s="13">
        <v>10000</v>
      </c>
      <c r="AY52" s="13">
        <v>64850</v>
      </c>
      <c r="AZ52">
        <v>2024</v>
      </c>
      <c r="BA52" s="13">
        <v>582</v>
      </c>
      <c r="BB52" s="13">
        <v>860</v>
      </c>
      <c r="BC52" s="13">
        <v>1442</v>
      </c>
      <c r="BD52" s="13">
        <v>337</v>
      </c>
      <c r="BE52" s="13">
        <v>125</v>
      </c>
      <c r="BF52" s="13">
        <v>462</v>
      </c>
      <c r="BG52" s="13">
        <v>1904</v>
      </c>
      <c r="BH52" s="13">
        <v>117575.75757575801</v>
      </c>
      <c r="BI52" s="13">
        <v>26604.795050270699</v>
      </c>
      <c r="BJ52" s="13">
        <v>38685.4460093897</v>
      </c>
      <c r="BK52" s="13">
        <v>31867.612293144201</v>
      </c>
      <c r="BL52" s="13">
        <v>17857.142857142899</v>
      </c>
      <c r="BM52" s="13">
        <v>26287.3399715505</v>
      </c>
      <c r="BN52" s="13">
        <v>34712.853236098395</v>
      </c>
      <c r="BO52" s="17"/>
      <c r="BP52" s="17"/>
      <c r="BQ52" s="17"/>
      <c r="BR52" s="17"/>
      <c r="BS52" s="17"/>
      <c r="BT52" s="17"/>
      <c r="BU52" s="17"/>
    </row>
    <row r="53" spans="1:73" x14ac:dyDescent="0.35">
      <c r="A53" t="s">
        <v>66</v>
      </c>
      <c r="B53" t="s">
        <v>922</v>
      </c>
      <c r="C53" t="s">
        <v>114</v>
      </c>
      <c r="D53" t="s">
        <v>115</v>
      </c>
      <c r="E53" t="s">
        <v>923</v>
      </c>
      <c r="F53" t="s">
        <v>924</v>
      </c>
      <c r="G53" t="s">
        <v>925</v>
      </c>
      <c r="H53" t="s">
        <v>926</v>
      </c>
      <c r="I53" t="s">
        <v>5291</v>
      </c>
      <c r="J53" t="s">
        <v>927</v>
      </c>
      <c r="K53" t="s">
        <v>227</v>
      </c>
      <c r="L53" t="s">
        <v>80</v>
      </c>
      <c r="M53" t="s">
        <v>140</v>
      </c>
      <c r="N53" t="s">
        <v>123</v>
      </c>
      <c r="O53">
        <v>2</v>
      </c>
      <c r="P53">
        <v>1500</v>
      </c>
      <c r="Q53" t="s">
        <v>928</v>
      </c>
      <c r="R53" t="s">
        <v>929</v>
      </c>
      <c r="S53">
        <v>4.7</v>
      </c>
      <c r="T53" t="s">
        <v>356</v>
      </c>
      <c r="U53" t="s">
        <v>930</v>
      </c>
      <c r="W53" t="s">
        <v>931</v>
      </c>
      <c r="X53" t="s">
        <v>932</v>
      </c>
      <c r="Y53" t="s">
        <v>933</v>
      </c>
      <c r="Z53" t="s">
        <v>934</v>
      </c>
      <c r="AA53" t="s">
        <v>935</v>
      </c>
      <c r="AB53" t="s">
        <v>3912</v>
      </c>
      <c r="AD53" t="s">
        <v>4189</v>
      </c>
      <c r="AF53" t="s">
        <v>4551</v>
      </c>
      <c r="AH53" t="s">
        <v>4860</v>
      </c>
      <c r="AL53">
        <v>3</v>
      </c>
      <c r="AM53">
        <v>17</v>
      </c>
      <c r="AN53">
        <v>5</v>
      </c>
      <c r="AO53">
        <v>1</v>
      </c>
      <c r="AP53">
        <v>3</v>
      </c>
      <c r="AQ53">
        <v>29</v>
      </c>
      <c r="AR53" s="13">
        <v>8025</v>
      </c>
      <c r="AS53" s="13">
        <v>60775</v>
      </c>
      <c r="AT53" s="13">
        <v>68800</v>
      </c>
      <c r="AU53" s="13">
        <v>300</v>
      </c>
      <c r="AV53" s="13">
        <v>1950</v>
      </c>
      <c r="AW53" s="13">
        <v>71050</v>
      </c>
      <c r="AX53" s="13">
        <v>2000</v>
      </c>
      <c r="AY53" s="13">
        <v>73050</v>
      </c>
      <c r="AZ53">
        <v>2024</v>
      </c>
      <c r="BA53" s="13">
        <v>733.44299999999998</v>
      </c>
      <c r="BB53" s="13">
        <v>1076.2370000000001</v>
      </c>
      <c r="BC53" s="13">
        <v>1809.68</v>
      </c>
      <c r="BD53" t="s">
        <v>80</v>
      </c>
      <c r="BE53" t="s">
        <v>80</v>
      </c>
      <c r="BF53" s="13">
        <v>85.594999999999899</v>
      </c>
      <c r="BG53" s="13">
        <v>1895.2750000000001</v>
      </c>
      <c r="BH53" s="13">
        <v>91394.766355140207</v>
      </c>
      <c r="BI53" s="13">
        <v>17708.547922665599</v>
      </c>
      <c r="BJ53" s="13">
        <v>26303.488372093001</v>
      </c>
      <c r="BK53" s="13" t="s">
        <v>80</v>
      </c>
      <c r="BL53" s="13" t="s">
        <v>80</v>
      </c>
      <c r="BM53" s="13">
        <v>38042.222222222197</v>
      </c>
      <c r="BN53" s="13">
        <v>26675.228712174503</v>
      </c>
      <c r="BO53" s="17"/>
      <c r="BP53" s="17"/>
      <c r="BQ53" s="17"/>
      <c r="BR53" s="17"/>
      <c r="BS53" s="17"/>
      <c r="BT53" s="17"/>
      <c r="BU53" s="17"/>
    </row>
    <row r="54" spans="1:73" x14ac:dyDescent="0.35">
      <c r="A54" t="s">
        <v>66</v>
      </c>
      <c r="B54" t="s">
        <v>234</v>
      </c>
      <c r="C54" t="s">
        <v>85</v>
      </c>
      <c r="D54" t="s">
        <v>85</v>
      </c>
      <c r="E54" t="s">
        <v>235</v>
      </c>
      <c r="F54" t="s">
        <v>236</v>
      </c>
      <c r="G54" t="s">
        <v>237</v>
      </c>
      <c r="H54" t="s">
        <v>85</v>
      </c>
      <c r="I54" t="s">
        <v>6326</v>
      </c>
      <c r="J54" t="s">
        <v>238</v>
      </c>
      <c r="K54" t="s">
        <v>204</v>
      </c>
      <c r="M54" t="s">
        <v>239</v>
      </c>
      <c r="N54" t="s">
        <v>76</v>
      </c>
      <c r="O54">
        <v>1</v>
      </c>
      <c r="P54">
        <v>5000</v>
      </c>
      <c r="Q54" t="s">
        <v>93</v>
      </c>
      <c r="R54" t="s">
        <v>240</v>
      </c>
      <c r="S54" t="s">
        <v>80</v>
      </c>
      <c r="T54" t="s">
        <v>80</v>
      </c>
      <c r="U54" t="s">
        <v>241</v>
      </c>
      <c r="V54" t="s">
        <v>242</v>
      </c>
      <c r="W54" t="s">
        <v>96</v>
      </c>
      <c r="X54" t="s">
        <v>97</v>
      </c>
      <c r="Y54" t="s">
        <v>243</v>
      </c>
      <c r="Z54" t="s">
        <v>244</v>
      </c>
      <c r="AA54" t="s">
        <v>245</v>
      </c>
      <c r="AB54" t="s">
        <v>3885</v>
      </c>
      <c r="AD54" t="s">
        <v>4157</v>
      </c>
      <c r="AF54" t="s">
        <v>4524</v>
      </c>
      <c r="AH54" t="s">
        <v>4837</v>
      </c>
      <c r="AL54">
        <v>9</v>
      </c>
      <c r="AM54">
        <v>75</v>
      </c>
      <c r="AN54">
        <v>20</v>
      </c>
      <c r="AO54">
        <v>4</v>
      </c>
      <c r="AP54">
        <v>0</v>
      </c>
      <c r="AQ54">
        <v>108</v>
      </c>
      <c r="AR54" s="13">
        <v>15200</v>
      </c>
      <c r="AS54" s="13">
        <v>48650</v>
      </c>
      <c r="AT54" s="13">
        <v>63850</v>
      </c>
      <c r="AU54" s="13">
        <v>2300</v>
      </c>
      <c r="AV54" s="13">
        <v>400</v>
      </c>
      <c r="AW54" s="13">
        <v>66550</v>
      </c>
      <c r="AX54" s="13">
        <v>5000</v>
      </c>
      <c r="AY54" s="13">
        <v>71550</v>
      </c>
      <c r="AZ54">
        <v>2024</v>
      </c>
      <c r="BA54" s="13">
        <v>531.29600000000005</v>
      </c>
      <c r="BB54" s="13">
        <v>1194.8679999999999</v>
      </c>
      <c r="BC54" s="13">
        <v>1726.164</v>
      </c>
      <c r="BD54" s="13">
        <v>131.86099999999999</v>
      </c>
      <c r="BE54" s="13">
        <v>19.227</v>
      </c>
      <c r="BF54" s="13">
        <v>151.087999999999</v>
      </c>
      <c r="BG54" s="13">
        <v>1877.252</v>
      </c>
      <c r="BH54" s="13">
        <v>34953.684210526299</v>
      </c>
      <c r="BI54" s="13">
        <v>24560.493319630001</v>
      </c>
      <c r="BJ54" s="13">
        <v>27034.675019577102</v>
      </c>
      <c r="BK54" s="13">
        <v>57330.869565217399</v>
      </c>
      <c r="BL54" s="13">
        <v>48067.5</v>
      </c>
      <c r="BM54" s="13">
        <v>55958.518518518096</v>
      </c>
      <c r="BN54" s="13">
        <v>28208.144252441802</v>
      </c>
      <c r="BO54" s="17"/>
      <c r="BP54" s="17"/>
      <c r="BQ54" s="17"/>
      <c r="BR54" s="17"/>
      <c r="BS54" s="17"/>
      <c r="BT54" s="17"/>
      <c r="BU54" s="17"/>
    </row>
    <row r="55" spans="1:73" x14ac:dyDescent="0.35">
      <c r="A55" t="s">
        <v>66</v>
      </c>
      <c r="B55" t="s">
        <v>2089</v>
      </c>
      <c r="C55" t="s">
        <v>304</v>
      </c>
      <c r="D55" t="s">
        <v>1294</v>
      </c>
      <c r="E55" t="s">
        <v>2090</v>
      </c>
      <c r="F55" t="s">
        <v>2091</v>
      </c>
      <c r="G55" t="s">
        <v>2092</v>
      </c>
      <c r="H55" t="s">
        <v>1294</v>
      </c>
      <c r="I55" t="s">
        <v>6327</v>
      </c>
      <c r="J55" t="s">
        <v>2093</v>
      </c>
      <c r="K55" t="s">
        <v>2094</v>
      </c>
      <c r="L55" t="s">
        <v>80</v>
      </c>
      <c r="M55" t="s">
        <v>91</v>
      </c>
      <c r="N55" t="s">
        <v>92</v>
      </c>
      <c r="O55">
        <v>1</v>
      </c>
      <c r="P55">
        <v>800</v>
      </c>
      <c r="Q55" t="s">
        <v>1624</v>
      </c>
      <c r="S55" t="s">
        <v>80</v>
      </c>
      <c r="T55" t="s">
        <v>80</v>
      </c>
      <c r="U55" t="s">
        <v>2095</v>
      </c>
      <c r="X55" t="s">
        <v>2096</v>
      </c>
      <c r="Y55" t="s">
        <v>2097</v>
      </c>
      <c r="Z55" t="s">
        <v>2098</v>
      </c>
      <c r="AA55" t="s">
        <v>2099</v>
      </c>
      <c r="AB55" t="s">
        <v>4020</v>
      </c>
      <c r="AD55" t="s">
        <v>4327</v>
      </c>
      <c r="AF55" t="s">
        <v>4667</v>
      </c>
      <c r="AH55" t="s">
        <v>4958</v>
      </c>
      <c r="AL55">
        <v>2</v>
      </c>
      <c r="AM55">
        <v>40</v>
      </c>
      <c r="AN55">
        <v>7</v>
      </c>
      <c r="AO55">
        <v>9</v>
      </c>
      <c r="AP55">
        <v>5</v>
      </c>
      <c r="AQ55">
        <v>63</v>
      </c>
      <c r="AR55" s="13">
        <v>400</v>
      </c>
      <c r="AS55" s="13">
        <v>35000</v>
      </c>
      <c r="AT55" s="13">
        <v>35400</v>
      </c>
      <c r="AU55" s="13">
        <v>950</v>
      </c>
      <c r="AV55" s="13">
        <v>3500</v>
      </c>
      <c r="AW55" s="13">
        <v>39850</v>
      </c>
      <c r="AX55" s="13">
        <v>0</v>
      </c>
      <c r="AY55" s="13">
        <v>39850</v>
      </c>
      <c r="AZ55">
        <v>2024</v>
      </c>
      <c r="BA55" t="s">
        <v>80</v>
      </c>
      <c r="BB55" t="s">
        <v>80</v>
      </c>
      <c r="BC55" s="13">
        <v>1741.4896289999999</v>
      </c>
      <c r="BD55" s="13">
        <v>103</v>
      </c>
      <c r="BE55" s="13">
        <v>27.2</v>
      </c>
      <c r="BF55" s="13">
        <v>130.19999999999899</v>
      </c>
      <c r="BG55" s="13">
        <v>1871.689629</v>
      </c>
      <c r="BH55" s="13" t="s">
        <v>80</v>
      </c>
      <c r="BI55" s="13" t="s">
        <v>80</v>
      </c>
      <c r="BJ55" s="13">
        <v>49194.622288135601</v>
      </c>
      <c r="BK55" s="13">
        <v>108421.052631579</v>
      </c>
      <c r="BL55" s="13">
        <v>7771.4285714285697</v>
      </c>
      <c r="BM55" s="13">
        <v>29258.4269662919</v>
      </c>
      <c r="BN55" s="13">
        <v>46968.372120451699</v>
      </c>
      <c r="BO55" s="17"/>
      <c r="BP55" s="17"/>
      <c r="BQ55" s="17"/>
      <c r="BR55" s="17"/>
      <c r="BS55" s="17"/>
      <c r="BT55" s="17"/>
      <c r="BU55" s="17"/>
    </row>
    <row r="56" spans="1:73" x14ac:dyDescent="0.35">
      <c r="A56" t="s">
        <v>66</v>
      </c>
      <c r="B56" t="s">
        <v>3840</v>
      </c>
      <c r="C56" t="s">
        <v>322</v>
      </c>
      <c r="D56" t="s">
        <v>322</v>
      </c>
      <c r="E56" t="s">
        <v>3841</v>
      </c>
      <c r="F56" t="s">
        <v>3842</v>
      </c>
      <c r="G56" t="s">
        <v>3843</v>
      </c>
      <c r="H56" t="s">
        <v>322</v>
      </c>
      <c r="I56" t="s">
        <v>5641</v>
      </c>
      <c r="J56" t="s">
        <v>203</v>
      </c>
      <c r="K56" t="s">
        <v>204</v>
      </c>
      <c r="L56" t="s">
        <v>80</v>
      </c>
      <c r="M56" t="s">
        <v>140</v>
      </c>
      <c r="N56" t="s">
        <v>76</v>
      </c>
      <c r="O56">
        <v>1</v>
      </c>
      <c r="P56">
        <v>1600</v>
      </c>
      <c r="Q56" t="s">
        <v>282</v>
      </c>
      <c r="R56" t="s">
        <v>3844</v>
      </c>
      <c r="S56">
        <v>5</v>
      </c>
      <c r="T56" t="s">
        <v>168</v>
      </c>
      <c r="U56" t="s">
        <v>3845</v>
      </c>
      <c r="V56" t="s">
        <v>3846</v>
      </c>
      <c r="W56" t="s">
        <v>96</v>
      </c>
      <c r="X56" t="s">
        <v>3847</v>
      </c>
      <c r="Y56" t="s">
        <v>3848</v>
      </c>
      <c r="Z56" t="s">
        <v>3849</v>
      </c>
      <c r="AA56" t="s">
        <v>3850</v>
      </c>
      <c r="AB56" t="s">
        <v>4016</v>
      </c>
      <c r="AD56" t="s">
        <v>4322</v>
      </c>
      <c r="AF56" t="s">
        <v>4664</v>
      </c>
      <c r="AH56" t="s">
        <v>4953</v>
      </c>
      <c r="AL56">
        <v>6</v>
      </c>
      <c r="AM56">
        <v>28</v>
      </c>
      <c r="AN56">
        <v>8</v>
      </c>
      <c r="AO56">
        <v>5</v>
      </c>
      <c r="AP56">
        <v>1</v>
      </c>
      <c r="AQ56">
        <v>48</v>
      </c>
      <c r="AR56" s="13">
        <v>25550</v>
      </c>
      <c r="AS56" s="13">
        <v>13500</v>
      </c>
      <c r="AT56" s="13">
        <v>39050</v>
      </c>
      <c r="AU56" s="13">
        <v>700</v>
      </c>
      <c r="AV56" s="13">
        <v>2250</v>
      </c>
      <c r="AW56" s="13">
        <v>42000</v>
      </c>
      <c r="AX56" s="13">
        <v>1000</v>
      </c>
      <c r="AY56" s="13">
        <v>43000</v>
      </c>
      <c r="AZ56">
        <v>2024</v>
      </c>
      <c r="BA56" s="13">
        <v>1360</v>
      </c>
      <c r="BB56" s="13">
        <v>411</v>
      </c>
      <c r="BC56" s="13">
        <v>1771</v>
      </c>
      <c r="BD56" s="13">
        <v>54</v>
      </c>
      <c r="BE56" s="13">
        <v>21</v>
      </c>
      <c r="BF56" s="13">
        <v>75</v>
      </c>
      <c r="BG56" s="13">
        <v>1846</v>
      </c>
      <c r="BH56" s="13">
        <v>53228.9628180039</v>
      </c>
      <c r="BI56" s="13">
        <v>30444.444444444402</v>
      </c>
      <c r="BJ56" s="13">
        <v>45352.112676056298</v>
      </c>
      <c r="BK56" s="13">
        <v>77142.857142857101</v>
      </c>
      <c r="BL56" s="13">
        <v>9333.3333333333303</v>
      </c>
      <c r="BM56" s="13">
        <v>25423.728813559301</v>
      </c>
      <c r="BN56" s="13">
        <v>43952.380952380896</v>
      </c>
      <c r="BO56" s="17"/>
      <c r="BP56" s="17"/>
      <c r="BQ56" s="17"/>
      <c r="BR56" s="17"/>
      <c r="BS56" s="17"/>
      <c r="BT56" s="17"/>
      <c r="BU56" s="17"/>
    </row>
    <row r="57" spans="1:73" x14ac:dyDescent="0.35">
      <c r="A57" t="s">
        <v>66</v>
      </c>
      <c r="B57" t="s">
        <v>263</v>
      </c>
      <c r="C57" t="s">
        <v>264</v>
      </c>
      <c r="D57" t="s">
        <v>265</v>
      </c>
      <c r="E57" t="s">
        <v>266</v>
      </c>
      <c r="F57" t="s">
        <v>267</v>
      </c>
      <c r="G57" t="s">
        <v>268</v>
      </c>
      <c r="H57" t="s">
        <v>265</v>
      </c>
      <c r="I57" t="s">
        <v>6328</v>
      </c>
      <c r="J57" t="s">
        <v>269</v>
      </c>
      <c r="K57" t="s">
        <v>270</v>
      </c>
      <c r="M57" t="s">
        <v>239</v>
      </c>
      <c r="N57" t="s">
        <v>76</v>
      </c>
      <c r="O57">
        <v>2</v>
      </c>
      <c r="P57">
        <v>2600</v>
      </c>
      <c r="Q57" t="s">
        <v>194</v>
      </c>
      <c r="S57" t="s">
        <v>80</v>
      </c>
      <c r="T57" t="s">
        <v>80</v>
      </c>
      <c r="U57" t="s">
        <v>241</v>
      </c>
      <c r="W57" t="s">
        <v>271</v>
      </c>
      <c r="X57" t="s">
        <v>272</v>
      </c>
      <c r="Z57" t="s">
        <v>273</v>
      </c>
      <c r="AA57" t="s">
        <v>274</v>
      </c>
      <c r="AB57" t="s">
        <v>3886</v>
      </c>
      <c r="AD57" t="s">
        <v>4159</v>
      </c>
      <c r="AF57" t="s">
        <v>4526</v>
      </c>
      <c r="AH57" t="s">
        <v>4839</v>
      </c>
      <c r="AL57">
        <v>4</v>
      </c>
      <c r="AM57">
        <v>6</v>
      </c>
      <c r="AN57">
        <v>4</v>
      </c>
      <c r="AO57">
        <v>4</v>
      </c>
      <c r="AP57">
        <v>0</v>
      </c>
      <c r="AQ57">
        <v>18</v>
      </c>
      <c r="AR57" s="13">
        <v>4000</v>
      </c>
      <c r="AS57" s="13">
        <v>60000</v>
      </c>
      <c r="AT57" s="13">
        <v>64000</v>
      </c>
      <c r="AU57" s="13">
        <v>2550</v>
      </c>
      <c r="AV57" s="13">
        <v>200</v>
      </c>
      <c r="AW57" s="13">
        <v>66750</v>
      </c>
      <c r="AX57" s="13">
        <v>8500</v>
      </c>
      <c r="AY57" s="13">
        <v>75250</v>
      </c>
      <c r="AZ57">
        <v>2024</v>
      </c>
      <c r="BA57" s="13">
        <v>362.2</v>
      </c>
      <c r="BB57" s="13">
        <v>1373</v>
      </c>
      <c r="BC57" s="13">
        <v>1735.2</v>
      </c>
      <c r="BD57" s="13">
        <v>93.7</v>
      </c>
      <c r="BE57" s="13">
        <v>11</v>
      </c>
      <c r="BF57" s="13">
        <v>104.7</v>
      </c>
      <c r="BG57" s="13">
        <v>1839.9</v>
      </c>
      <c r="BH57" s="13">
        <v>90550</v>
      </c>
      <c r="BI57" s="13">
        <v>22883.333333333299</v>
      </c>
      <c r="BJ57" s="13">
        <v>27112.5</v>
      </c>
      <c r="BK57" s="13">
        <v>36745.0980392157</v>
      </c>
      <c r="BL57" s="13">
        <v>55000</v>
      </c>
      <c r="BM57" s="13">
        <v>38072.727272727301</v>
      </c>
      <c r="BN57" s="13">
        <v>27564.044943820201</v>
      </c>
      <c r="BO57" s="17"/>
      <c r="BP57" s="17"/>
      <c r="BQ57" s="17"/>
      <c r="BR57" s="17"/>
      <c r="BS57" s="17"/>
      <c r="BT57" s="17"/>
      <c r="BU57" s="17"/>
    </row>
    <row r="58" spans="1:73" x14ac:dyDescent="0.35">
      <c r="A58" t="s">
        <v>66</v>
      </c>
      <c r="B58" t="s">
        <v>1471</v>
      </c>
      <c r="C58" t="s">
        <v>1472</v>
      </c>
      <c r="D58" t="s">
        <v>1473</v>
      </c>
      <c r="E58" t="s">
        <v>1474</v>
      </c>
      <c r="F58" t="s">
        <v>1475</v>
      </c>
      <c r="G58" t="s">
        <v>1476</v>
      </c>
      <c r="H58" t="s">
        <v>1473</v>
      </c>
      <c r="I58" t="s">
        <v>6329</v>
      </c>
      <c r="J58" t="s">
        <v>1477</v>
      </c>
      <c r="K58" t="s">
        <v>362</v>
      </c>
      <c r="L58" t="s">
        <v>80</v>
      </c>
      <c r="M58" t="s">
        <v>239</v>
      </c>
      <c r="N58" t="s">
        <v>76</v>
      </c>
      <c r="O58">
        <v>1</v>
      </c>
      <c r="P58">
        <v>1500</v>
      </c>
      <c r="Q58" t="s">
        <v>228</v>
      </c>
      <c r="R58" t="s">
        <v>1478</v>
      </c>
      <c r="S58">
        <v>3</v>
      </c>
      <c r="T58" t="s">
        <v>168</v>
      </c>
      <c r="U58" t="s">
        <v>1479</v>
      </c>
      <c r="W58" t="s">
        <v>96</v>
      </c>
      <c r="X58" t="s">
        <v>1480</v>
      </c>
      <c r="Y58" t="s">
        <v>1481</v>
      </c>
      <c r="Z58" t="s">
        <v>1482</v>
      </c>
      <c r="AA58" t="s">
        <v>1483</v>
      </c>
      <c r="AB58" t="s">
        <v>3968</v>
      </c>
      <c r="AD58" t="s">
        <v>4263</v>
      </c>
      <c r="AF58" t="s">
        <v>4613</v>
      </c>
      <c r="AH58" t="s">
        <v>4913</v>
      </c>
      <c r="AL58">
        <v>4</v>
      </c>
      <c r="AM58">
        <v>52</v>
      </c>
      <c r="AN58">
        <v>9</v>
      </c>
      <c r="AO58">
        <v>1</v>
      </c>
      <c r="AP58">
        <v>1</v>
      </c>
      <c r="AQ58">
        <v>67</v>
      </c>
      <c r="AR58" s="13">
        <v>11775</v>
      </c>
      <c r="AS58" s="13">
        <v>19000</v>
      </c>
      <c r="AT58" s="13">
        <v>30775</v>
      </c>
      <c r="AU58" s="13">
        <v>1250</v>
      </c>
      <c r="AV58" s="13">
        <v>150</v>
      </c>
      <c r="AW58" s="13">
        <v>32175</v>
      </c>
      <c r="AX58" s="13">
        <v>4500</v>
      </c>
      <c r="AY58" s="13">
        <v>36675</v>
      </c>
      <c r="AZ58">
        <v>2024</v>
      </c>
      <c r="BA58" s="13">
        <v>999.36800000000005</v>
      </c>
      <c r="BB58" s="13">
        <v>760</v>
      </c>
      <c r="BC58" s="13">
        <v>1759.3679999999999</v>
      </c>
      <c r="BD58" t="s">
        <v>80</v>
      </c>
      <c r="BE58" t="s">
        <v>80</v>
      </c>
      <c r="BF58" s="13">
        <v>69</v>
      </c>
      <c r="BG58" s="13">
        <v>1828.3679999999999</v>
      </c>
      <c r="BH58" s="13">
        <v>84872.016985138005</v>
      </c>
      <c r="BI58" s="13">
        <v>40000</v>
      </c>
      <c r="BJ58" s="13">
        <v>57168.740861088503</v>
      </c>
      <c r="BK58" s="13" t="s">
        <v>80</v>
      </c>
      <c r="BL58" s="13" t="s">
        <v>80</v>
      </c>
      <c r="BM58" s="13">
        <v>49285.714285714297</v>
      </c>
      <c r="BN58" s="13">
        <v>56825.734265734296</v>
      </c>
      <c r="BO58" s="17"/>
      <c r="BP58" s="17"/>
      <c r="BQ58" s="17"/>
      <c r="BR58" s="17"/>
      <c r="BS58" s="17"/>
      <c r="BT58" s="17"/>
      <c r="BU58" s="17"/>
    </row>
    <row r="59" spans="1:73" x14ac:dyDescent="0.35">
      <c r="A59" t="s">
        <v>66</v>
      </c>
      <c r="B59" t="s">
        <v>837</v>
      </c>
      <c r="C59" t="s">
        <v>423</v>
      </c>
      <c r="D59" t="s">
        <v>838</v>
      </c>
      <c r="E59" t="s">
        <v>839</v>
      </c>
      <c r="F59" t="s">
        <v>840</v>
      </c>
      <c r="G59" t="s">
        <v>841</v>
      </c>
      <c r="H59" t="s">
        <v>838</v>
      </c>
      <c r="I59" t="s">
        <v>6330</v>
      </c>
      <c r="J59" t="s">
        <v>842</v>
      </c>
      <c r="K59" t="s">
        <v>448</v>
      </c>
      <c r="M59" t="s">
        <v>91</v>
      </c>
      <c r="N59" t="s">
        <v>92</v>
      </c>
      <c r="O59">
        <v>1</v>
      </c>
      <c r="P59">
        <v>600</v>
      </c>
      <c r="Q59" t="s">
        <v>80</v>
      </c>
      <c r="S59" t="s">
        <v>80</v>
      </c>
      <c r="T59" t="s">
        <v>80</v>
      </c>
      <c r="U59" t="s">
        <v>843</v>
      </c>
      <c r="V59" t="s">
        <v>844</v>
      </c>
      <c r="AA59" t="s">
        <v>845</v>
      </c>
      <c r="AB59" t="s">
        <v>3928</v>
      </c>
      <c r="AD59" t="s">
        <v>4207</v>
      </c>
      <c r="AF59" t="s">
        <v>4565</v>
      </c>
      <c r="AH59" t="s">
        <v>846</v>
      </c>
      <c r="AL59">
        <v>5</v>
      </c>
      <c r="AM59">
        <v>21</v>
      </c>
      <c r="AN59">
        <v>10</v>
      </c>
      <c r="AO59">
        <v>1</v>
      </c>
      <c r="AP59">
        <v>2</v>
      </c>
      <c r="AQ59">
        <v>39</v>
      </c>
      <c r="AR59" s="13">
        <v>9200</v>
      </c>
      <c r="AS59" s="13">
        <v>26950</v>
      </c>
      <c r="AT59" s="13">
        <v>36150</v>
      </c>
      <c r="AU59" s="13">
        <v>1150</v>
      </c>
      <c r="AV59" s="13">
        <v>900</v>
      </c>
      <c r="AW59" s="13">
        <v>38200</v>
      </c>
      <c r="AX59" s="13">
        <v>0</v>
      </c>
      <c r="AY59" s="13">
        <v>38200</v>
      </c>
      <c r="AZ59">
        <v>2024</v>
      </c>
      <c r="BA59" s="13">
        <v>825</v>
      </c>
      <c r="BB59" s="13">
        <v>799.8</v>
      </c>
      <c r="BC59" s="13">
        <v>1624.8</v>
      </c>
      <c r="BD59" t="s">
        <v>80</v>
      </c>
      <c r="BE59" t="s">
        <v>80</v>
      </c>
      <c r="BF59" s="13">
        <v>173</v>
      </c>
      <c r="BG59" s="13">
        <v>1797.8</v>
      </c>
      <c r="BH59" s="13">
        <v>89673.9130434783</v>
      </c>
      <c r="BI59" s="13">
        <v>29677.179962894199</v>
      </c>
      <c r="BJ59" s="13">
        <v>44946.058091286293</v>
      </c>
      <c r="BK59" s="13" t="s">
        <v>80</v>
      </c>
      <c r="BL59" s="13" t="s">
        <v>80</v>
      </c>
      <c r="BM59" s="13">
        <v>84390.24390243899</v>
      </c>
      <c r="BN59" s="13">
        <v>47062.827225130903</v>
      </c>
      <c r="BO59" s="17"/>
      <c r="BP59" s="17"/>
      <c r="BQ59" s="17"/>
      <c r="BR59" s="17"/>
      <c r="BS59" s="17"/>
      <c r="BT59" s="17"/>
      <c r="BU59" s="17"/>
    </row>
    <row r="60" spans="1:73" x14ac:dyDescent="0.35">
      <c r="A60" t="s">
        <v>66</v>
      </c>
      <c r="B60" t="s">
        <v>2798</v>
      </c>
      <c r="C60" t="s">
        <v>114</v>
      </c>
      <c r="D60" t="s">
        <v>199</v>
      </c>
      <c r="E60" t="s">
        <v>2799</v>
      </c>
      <c r="F60" t="s">
        <v>2800</v>
      </c>
      <c r="G60" t="s">
        <v>624</v>
      </c>
      <c r="H60" t="s">
        <v>199</v>
      </c>
      <c r="I60" t="s">
        <v>6331</v>
      </c>
      <c r="J60" t="s">
        <v>2801</v>
      </c>
      <c r="K60" t="s">
        <v>2802</v>
      </c>
      <c r="L60" t="s">
        <v>80</v>
      </c>
      <c r="M60" t="s">
        <v>91</v>
      </c>
      <c r="N60" t="s">
        <v>123</v>
      </c>
      <c r="O60" t="s">
        <v>124</v>
      </c>
      <c r="P60">
        <v>2500</v>
      </c>
      <c r="Q60" t="s">
        <v>110</v>
      </c>
      <c r="R60" t="s">
        <v>627</v>
      </c>
      <c r="S60">
        <v>7</v>
      </c>
      <c r="T60" t="s">
        <v>2803</v>
      </c>
      <c r="U60" t="s">
        <v>2804</v>
      </c>
      <c r="V60" t="s">
        <v>2805</v>
      </c>
      <c r="X60" t="s">
        <v>2806</v>
      </c>
      <c r="Y60" t="s">
        <v>2807</v>
      </c>
      <c r="Z60" t="s">
        <v>2808</v>
      </c>
      <c r="AA60" t="s">
        <v>2809</v>
      </c>
      <c r="AB60" t="s">
        <v>4003</v>
      </c>
      <c r="AD60" t="s">
        <v>4306</v>
      </c>
      <c r="AF60" t="s">
        <v>4651</v>
      </c>
      <c r="AH60" t="s">
        <v>4940</v>
      </c>
      <c r="AL60">
        <v>4</v>
      </c>
      <c r="AM60">
        <v>39</v>
      </c>
      <c r="AN60">
        <v>11</v>
      </c>
      <c r="AO60">
        <v>4</v>
      </c>
      <c r="AP60">
        <v>3</v>
      </c>
      <c r="AQ60">
        <v>61</v>
      </c>
      <c r="AR60" s="13">
        <v>6400</v>
      </c>
      <c r="AS60" s="13">
        <v>57975</v>
      </c>
      <c r="AT60" s="13">
        <v>64375</v>
      </c>
      <c r="AU60" s="13">
        <v>1500</v>
      </c>
      <c r="AV60" s="13">
        <v>2525</v>
      </c>
      <c r="AW60" s="13">
        <v>68400</v>
      </c>
      <c r="AX60" s="13">
        <v>4000</v>
      </c>
      <c r="AY60" s="13">
        <v>72400</v>
      </c>
      <c r="AZ60">
        <v>2024</v>
      </c>
      <c r="BA60" s="13">
        <v>561.41600000000005</v>
      </c>
      <c r="BB60" s="13">
        <v>1005.621875</v>
      </c>
      <c r="BC60" s="13">
        <v>1567.037875</v>
      </c>
      <c r="BD60" s="13">
        <v>179.00559999999999</v>
      </c>
      <c r="BE60" s="13">
        <v>18</v>
      </c>
      <c r="BF60" s="13">
        <v>197.00559999999899</v>
      </c>
      <c r="BG60" s="13">
        <v>1764.0434749999999</v>
      </c>
      <c r="BH60" s="13">
        <v>87721.25</v>
      </c>
      <c r="BI60" s="13">
        <v>17345.784821043602</v>
      </c>
      <c r="BJ60" s="13">
        <v>24342.335922330101</v>
      </c>
      <c r="BK60" s="13">
        <v>119337.066666667</v>
      </c>
      <c r="BL60" s="13">
        <v>7128.7128712871299</v>
      </c>
      <c r="BM60" s="13">
        <v>48945.490683229604</v>
      </c>
      <c r="BN60" s="13">
        <v>25790.109283625701</v>
      </c>
      <c r="BO60" s="17"/>
      <c r="BP60" s="17"/>
      <c r="BQ60" s="17"/>
      <c r="BR60" s="17"/>
      <c r="BS60" s="17"/>
      <c r="BT60" s="17"/>
      <c r="BU60" s="17"/>
    </row>
    <row r="61" spans="1:73" x14ac:dyDescent="0.35">
      <c r="A61" t="s">
        <v>66</v>
      </c>
      <c r="B61" t="s">
        <v>881</v>
      </c>
      <c r="C61" t="s">
        <v>102</v>
      </c>
      <c r="D61" t="s">
        <v>882</v>
      </c>
      <c r="E61" t="s">
        <v>883</v>
      </c>
      <c r="F61" t="s">
        <v>884</v>
      </c>
      <c r="G61" t="s">
        <v>885</v>
      </c>
      <c r="H61" t="s">
        <v>886</v>
      </c>
      <c r="I61" t="s">
        <v>6332</v>
      </c>
      <c r="J61" t="s">
        <v>887</v>
      </c>
      <c r="K61" t="s">
        <v>448</v>
      </c>
      <c r="M61" t="s">
        <v>91</v>
      </c>
      <c r="N61" t="s">
        <v>92</v>
      </c>
      <c r="O61">
        <v>1</v>
      </c>
      <c r="P61">
        <v>1100</v>
      </c>
      <c r="Q61" t="s">
        <v>888</v>
      </c>
      <c r="S61" t="s">
        <v>80</v>
      </c>
      <c r="T61" t="s">
        <v>80</v>
      </c>
      <c r="U61" t="s">
        <v>889</v>
      </c>
      <c r="V61" t="s">
        <v>196</v>
      </c>
      <c r="AB61" t="s">
        <v>3931</v>
      </c>
      <c r="AD61" t="s">
        <v>4211</v>
      </c>
      <c r="AF61" t="s">
        <v>4567</v>
      </c>
      <c r="AH61" t="s">
        <v>890</v>
      </c>
      <c r="AL61">
        <v>4</v>
      </c>
      <c r="AM61">
        <v>11</v>
      </c>
      <c r="AN61">
        <v>7</v>
      </c>
      <c r="AO61">
        <v>1</v>
      </c>
      <c r="AP61">
        <v>1</v>
      </c>
      <c r="AQ61">
        <v>24</v>
      </c>
      <c r="AR61" s="13">
        <v>11300</v>
      </c>
      <c r="AS61" s="13">
        <v>17250</v>
      </c>
      <c r="AT61" s="13">
        <v>28550</v>
      </c>
      <c r="AU61" s="13">
        <v>950</v>
      </c>
      <c r="AV61" s="13">
        <v>100</v>
      </c>
      <c r="AW61" s="13">
        <v>29600</v>
      </c>
      <c r="AX61" s="13">
        <v>0</v>
      </c>
      <c r="AY61" s="13">
        <v>29600</v>
      </c>
      <c r="AZ61">
        <v>2024</v>
      </c>
      <c r="BA61" s="13">
        <v>780</v>
      </c>
      <c r="BB61" s="13">
        <v>906.4</v>
      </c>
      <c r="BC61" s="13">
        <v>1686.4</v>
      </c>
      <c r="BD61" t="s">
        <v>80</v>
      </c>
      <c r="BE61" t="s">
        <v>80</v>
      </c>
      <c r="BF61" s="13">
        <v>70</v>
      </c>
      <c r="BG61" s="13">
        <v>1756.4</v>
      </c>
      <c r="BH61" s="13">
        <v>69026.548672566409</v>
      </c>
      <c r="BI61" s="13">
        <v>52544.927536231902</v>
      </c>
      <c r="BJ61" s="13">
        <v>59068.3012259194</v>
      </c>
      <c r="BK61" s="13" t="s">
        <v>80</v>
      </c>
      <c r="BL61" s="13" t="s">
        <v>80</v>
      </c>
      <c r="BM61" s="13">
        <v>66666.666666666701</v>
      </c>
      <c r="BN61" s="13">
        <v>59337.837837837804</v>
      </c>
      <c r="BO61" s="17"/>
      <c r="BP61" s="17"/>
      <c r="BQ61" s="17"/>
      <c r="BR61" s="17"/>
      <c r="BS61" s="17"/>
      <c r="BT61" s="17"/>
      <c r="BU61" s="17"/>
    </row>
    <row r="62" spans="1:73" x14ac:dyDescent="0.35">
      <c r="A62" t="s">
        <v>66</v>
      </c>
      <c r="B62" t="s">
        <v>1713</v>
      </c>
      <c r="C62" t="s">
        <v>433</v>
      </c>
      <c r="D62" t="s">
        <v>989</v>
      </c>
      <c r="E62" t="s">
        <v>1714</v>
      </c>
      <c r="F62" t="s">
        <v>1715</v>
      </c>
      <c r="G62" t="s">
        <v>1716</v>
      </c>
      <c r="H62" t="s">
        <v>989</v>
      </c>
      <c r="I62" t="s">
        <v>6333</v>
      </c>
      <c r="J62" t="s">
        <v>1717</v>
      </c>
      <c r="K62" t="s">
        <v>784</v>
      </c>
      <c r="L62" t="s">
        <v>80</v>
      </c>
      <c r="M62" t="s">
        <v>75</v>
      </c>
      <c r="N62" t="s">
        <v>92</v>
      </c>
      <c r="O62">
        <v>1</v>
      </c>
      <c r="P62">
        <v>1200</v>
      </c>
      <c r="Q62" t="s">
        <v>1043</v>
      </c>
      <c r="R62" t="s">
        <v>821</v>
      </c>
      <c r="S62" t="s">
        <v>80</v>
      </c>
      <c r="T62" t="s">
        <v>80</v>
      </c>
      <c r="U62" t="s">
        <v>1718</v>
      </c>
      <c r="V62" t="s">
        <v>196</v>
      </c>
      <c r="AB62" t="s">
        <v>3990</v>
      </c>
      <c r="AD62" t="s">
        <v>4288</v>
      </c>
      <c r="AF62" t="s">
        <v>4635</v>
      </c>
      <c r="AH62" t="s">
        <v>1719</v>
      </c>
      <c r="AL62">
        <v>3</v>
      </c>
      <c r="AM62">
        <v>16</v>
      </c>
      <c r="AN62">
        <v>3</v>
      </c>
      <c r="AO62">
        <v>1</v>
      </c>
      <c r="AP62">
        <v>2</v>
      </c>
      <c r="AQ62">
        <v>25</v>
      </c>
      <c r="AR62" s="13">
        <v>17600</v>
      </c>
      <c r="AS62" s="13">
        <v>25200</v>
      </c>
      <c r="AT62" s="13">
        <v>42800</v>
      </c>
      <c r="AU62" s="13">
        <v>300</v>
      </c>
      <c r="AV62" s="13">
        <v>50</v>
      </c>
      <c r="AW62" s="13">
        <v>43150</v>
      </c>
      <c r="AX62" s="13">
        <v>0</v>
      </c>
      <c r="AY62" s="13">
        <v>43150</v>
      </c>
      <c r="AZ62">
        <v>2024</v>
      </c>
      <c r="BA62" s="13">
        <v>935.62661029001504</v>
      </c>
      <c r="BB62" s="13">
        <v>784.5</v>
      </c>
      <c r="BC62" s="13">
        <v>1720.1266102900199</v>
      </c>
      <c r="BD62" t="s">
        <v>80</v>
      </c>
      <c r="BE62" t="s">
        <v>80</v>
      </c>
      <c r="BF62" s="13">
        <v>33</v>
      </c>
      <c r="BG62" s="13">
        <v>1753.1266102900199</v>
      </c>
      <c r="BH62" s="13">
        <v>53160.602857387195</v>
      </c>
      <c r="BI62" s="13">
        <v>31130.9523809524</v>
      </c>
      <c r="BJ62" s="13">
        <v>40189.874072196704</v>
      </c>
      <c r="BK62" s="13" t="s">
        <v>80</v>
      </c>
      <c r="BL62" s="13" t="s">
        <v>80</v>
      </c>
      <c r="BM62" s="13">
        <v>94285.714285714304</v>
      </c>
      <c r="BN62" s="13">
        <v>40628.658407648203</v>
      </c>
      <c r="BO62" s="17"/>
      <c r="BP62" s="17"/>
      <c r="BQ62" s="17"/>
      <c r="BR62" s="17"/>
      <c r="BS62" s="17"/>
      <c r="BT62" s="17"/>
      <c r="BU62" s="17"/>
    </row>
    <row r="63" spans="1:73" x14ac:dyDescent="0.35">
      <c r="A63" t="s">
        <v>66</v>
      </c>
      <c r="B63" t="s">
        <v>1655</v>
      </c>
      <c r="C63" t="s">
        <v>114</v>
      </c>
      <c r="D63" t="s">
        <v>115</v>
      </c>
      <c r="E63" t="s">
        <v>1656</v>
      </c>
      <c r="F63" t="s">
        <v>1657</v>
      </c>
      <c r="G63" t="s">
        <v>1658</v>
      </c>
      <c r="H63" t="s">
        <v>1659</v>
      </c>
      <c r="I63" t="s">
        <v>6334</v>
      </c>
      <c r="J63" t="s">
        <v>128</v>
      </c>
      <c r="K63" t="s">
        <v>1660</v>
      </c>
      <c r="M63" t="s">
        <v>140</v>
      </c>
      <c r="N63" t="s">
        <v>76</v>
      </c>
      <c r="O63">
        <v>1</v>
      </c>
      <c r="P63">
        <v>1500</v>
      </c>
      <c r="Q63" t="s">
        <v>1624</v>
      </c>
      <c r="S63" t="s">
        <v>80</v>
      </c>
      <c r="T63" t="s">
        <v>80</v>
      </c>
      <c r="U63" t="s">
        <v>1661</v>
      </c>
      <c r="W63" t="s">
        <v>128</v>
      </c>
      <c r="X63" t="s">
        <v>1662</v>
      </c>
      <c r="Z63" t="s">
        <v>1663</v>
      </c>
      <c r="AA63" t="s">
        <v>1664</v>
      </c>
      <c r="AB63" t="s">
        <v>3950</v>
      </c>
      <c r="AD63" t="s">
        <v>4237</v>
      </c>
      <c r="AF63" t="s">
        <v>4590</v>
      </c>
      <c r="AH63" t="s">
        <v>4892</v>
      </c>
      <c r="AL63">
        <v>2</v>
      </c>
      <c r="AM63">
        <v>2</v>
      </c>
      <c r="AN63">
        <v>2</v>
      </c>
      <c r="AO63">
        <v>2</v>
      </c>
      <c r="AP63">
        <v>1</v>
      </c>
      <c r="AQ63">
        <v>9</v>
      </c>
      <c r="AR63" s="13">
        <v>11775</v>
      </c>
      <c r="AS63" s="13">
        <v>12350</v>
      </c>
      <c r="AT63" s="13">
        <v>24125</v>
      </c>
      <c r="AU63" s="13">
        <v>275</v>
      </c>
      <c r="AV63" s="13">
        <v>0</v>
      </c>
      <c r="AW63" s="13">
        <v>24400</v>
      </c>
      <c r="AX63" s="13">
        <v>1600</v>
      </c>
      <c r="AY63" s="13">
        <v>26000</v>
      </c>
      <c r="AZ63">
        <v>2024</v>
      </c>
      <c r="BA63" t="s">
        <v>80</v>
      </c>
      <c r="BB63" t="s">
        <v>80</v>
      </c>
      <c r="BC63" s="13">
        <v>1660.4955199999999</v>
      </c>
      <c r="BD63" t="s">
        <v>80</v>
      </c>
      <c r="BE63" t="s">
        <v>80</v>
      </c>
      <c r="BF63" s="13">
        <v>28.533159999999899</v>
      </c>
      <c r="BG63" s="13">
        <v>1689.0286799999999</v>
      </c>
      <c r="BH63" s="13" t="s">
        <v>80</v>
      </c>
      <c r="BI63" s="13" t="s">
        <v>80</v>
      </c>
      <c r="BJ63" s="13">
        <v>68828.829844559601</v>
      </c>
      <c r="BK63" s="13" t="s">
        <v>80</v>
      </c>
      <c r="BL63" s="13" t="s">
        <v>80</v>
      </c>
      <c r="BM63" s="13">
        <v>103756.945454545</v>
      </c>
      <c r="BN63" s="13">
        <v>69222.486885245904</v>
      </c>
      <c r="BO63" s="17"/>
      <c r="BP63" s="17"/>
      <c r="BQ63" s="17"/>
      <c r="BR63" s="17"/>
      <c r="BS63" s="17"/>
      <c r="BT63" s="17"/>
      <c r="BU63" s="17"/>
    </row>
    <row r="64" spans="1:73" x14ac:dyDescent="0.35">
      <c r="A64" t="s">
        <v>66</v>
      </c>
      <c r="B64" t="s">
        <v>3591</v>
      </c>
      <c r="C64" t="s">
        <v>349</v>
      </c>
      <c r="D64" t="s">
        <v>350</v>
      </c>
      <c r="E64" t="s">
        <v>3592</v>
      </c>
      <c r="F64" t="s">
        <v>3593</v>
      </c>
      <c r="G64" t="s">
        <v>3594</v>
      </c>
      <c r="H64" t="s">
        <v>350</v>
      </c>
      <c r="I64" t="s">
        <v>6335</v>
      </c>
      <c r="J64" t="s">
        <v>3595</v>
      </c>
      <c r="K64" t="s">
        <v>281</v>
      </c>
      <c r="M64" t="s">
        <v>91</v>
      </c>
      <c r="N64" t="s">
        <v>92</v>
      </c>
      <c r="O64">
        <v>1</v>
      </c>
      <c r="P64">
        <v>600</v>
      </c>
      <c r="Q64" t="s">
        <v>821</v>
      </c>
      <c r="S64" t="s">
        <v>80</v>
      </c>
      <c r="T64" t="s">
        <v>80</v>
      </c>
      <c r="U64" t="s">
        <v>3596</v>
      </c>
      <c r="V64" t="s">
        <v>196</v>
      </c>
      <c r="X64" t="s">
        <v>3597</v>
      </c>
      <c r="Y64" t="s">
        <v>3598</v>
      </c>
      <c r="AA64" t="s">
        <v>3599</v>
      </c>
      <c r="AB64" t="s">
        <v>4123</v>
      </c>
      <c r="AD64" t="s">
        <v>4485</v>
      </c>
      <c r="AF64" t="s">
        <v>3600</v>
      </c>
      <c r="AL64">
        <v>4</v>
      </c>
      <c r="AM64">
        <v>9</v>
      </c>
      <c r="AN64">
        <v>1</v>
      </c>
      <c r="AO64">
        <v>0</v>
      </c>
      <c r="AP64">
        <v>0</v>
      </c>
      <c r="AQ64">
        <v>14</v>
      </c>
      <c r="AR64" s="13">
        <v>6050</v>
      </c>
      <c r="AS64" s="13">
        <v>11000</v>
      </c>
      <c r="AT64" s="13">
        <v>17050</v>
      </c>
      <c r="AU64" s="13">
        <v>400</v>
      </c>
      <c r="AV64" s="13">
        <v>0</v>
      </c>
      <c r="AW64" s="13">
        <v>17450</v>
      </c>
      <c r="AX64" s="13">
        <v>0</v>
      </c>
      <c r="AY64" s="13">
        <v>17450</v>
      </c>
      <c r="AZ64">
        <v>2024</v>
      </c>
      <c r="BA64" s="13">
        <v>770.14200000000005</v>
      </c>
      <c r="BB64" s="13">
        <v>867.9</v>
      </c>
      <c r="BC64" s="13">
        <v>1638.0419999999999</v>
      </c>
      <c r="BD64" t="s">
        <v>80</v>
      </c>
      <c r="BE64" t="s">
        <v>80</v>
      </c>
      <c r="BF64" s="13">
        <v>20</v>
      </c>
      <c r="BG64" s="13">
        <v>1658.0419999999999</v>
      </c>
      <c r="BH64" s="13">
        <v>127296.198347107</v>
      </c>
      <c r="BI64" s="13">
        <v>78900</v>
      </c>
      <c r="BJ64" s="13">
        <v>96072.84457478</v>
      </c>
      <c r="BK64" s="13" t="s">
        <v>80</v>
      </c>
      <c r="BL64" s="13" t="s">
        <v>80</v>
      </c>
      <c r="BM64" s="13">
        <v>50000</v>
      </c>
      <c r="BN64" s="13">
        <v>95016.73352435531</v>
      </c>
      <c r="BO64" s="17"/>
      <c r="BP64" s="17"/>
      <c r="BQ64" s="17"/>
      <c r="BR64" s="17"/>
      <c r="BS64" s="17"/>
      <c r="BT64" s="17"/>
      <c r="BU64" s="17"/>
    </row>
    <row r="65" spans="1:73" x14ac:dyDescent="0.35">
      <c r="A65" t="s">
        <v>66</v>
      </c>
      <c r="B65" t="s">
        <v>1821</v>
      </c>
      <c r="C65" t="s">
        <v>565</v>
      </c>
      <c r="D65" t="s">
        <v>779</v>
      </c>
      <c r="E65" t="s">
        <v>1822</v>
      </c>
      <c r="F65" t="s">
        <v>1823</v>
      </c>
      <c r="G65" t="s">
        <v>1824</v>
      </c>
      <c r="H65" t="s">
        <v>779</v>
      </c>
      <c r="I65" t="s">
        <v>6336</v>
      </c>
      <c r="J65" t="s">
        <v>389</v>
      </c>
      <c r="K65" t="s">
        <v>270</v>
      </c>
      <c r="M65" t="s">
        <v>239</v>
      </c>
      <c r="N65" t="s">
        <v>76</v>
      </c>
      <c r="O65">
        <v>3</v>
      </c>
      <c r="P65">
        <v>1900</v>
      </c>
      <c r="Q65" t="s">
        <v>1825</v>
      </c>
      <c r="R65" t="s">
        <v>1826</v>
      </c>
      <c r="S65">
        <v>4</v>
      </c>
      <c r="T65" t="s">
        <v>168</v>
      </c>
      <c r="U65" t="s">
        <v>1827</v>
      </c>
      <c r="W65" t="s">
        <v>389</v>
      </c>
      <c r="AA65" t="s">
        <v>1828</v>
      </c>
      <c r="AB65" t="s">
        <v>3998</v>
      </c>
      <c r="AD65" t="s">
        <v>4299</v>
      </c>
      <c r="AF65" t="s">
        <v>4644</v>
      </c>
      <c r="AH65" t="s">
        <v>4933</v>
      </c>
      <c r="AL65">
        <v>3</v>
      </c>
      <c r="AM65">
        <v>42</v>
      </c>
      <c r="AN65">
        <v>11</v>
      </c>
      <c r="AO65">
        <v>5</v>
      </c>
      <c r="AP65">
        <v>1</v>
      </c>
      <c r="AQ65">
        <v>62</v>
      </c>
      <c r="AR65" s="13">
        <v>3025</v>
      </c>
      <c r="AS65" s="13">
        <v>36300</v>
      </c>
      <c r="AT65" s="13">
        <v>39325</v>
      </c>
      <c r="AU65" s="13">
        <v>1000</v>
      </c>
      <c r="AV65" s="13">
        <v>100</v>
      </c>
      <c r="AW65" s="13">
        <v>40425</v>
      </c>
      <c r="AX65" s="13">
        <v>4300</v>
      </c>
      <c r="AY65" s="13">
        <v>44725</v>
      </c>
      <c r="AZ65">
        <v>2024</v>
      </c>
      <c r="BA65" s="13">
        <v>15.407999999999999</v>
      </c>
      <c r="BB65" s="13">
        <v>1472.1692307692299</v>
      </c>
      <c r="BC65" s="13">
        <v>1487.57723076923</v>
      </c>
      <c r="BD65" s="13">
        <v>113.7</v>
      </c>
      <c r="BE65" s="13">
        <v>11.4</v>
      </c>
      <c r="BF65" s="13">
        <v>125.1</v>
      </c>
      <c r="BG65" s="13">
        <v>1612.6772307692299</v>
      </c>
      <c r="BH65" s="13">
        <v>5093.5537190082605</v>
      </c>
      <c r="BI65" s="13">
        <v>40555.626191989802</v>
      </c>
      <c r="BJ65" s="13">
        <v>37827.774463298898</v>
      </c>
      <c r="BK65" s="13">
        <v>113700</v>
      </c>
      <c r="BL65" s="13">
        <v>114000</v>
      </c>
      <c r="BM65" s="13">
        <v>113727.272727273</v>
      </c>
      <c r="BN65" s="13">
        <v>39893.066933066897</v>
      </c>
      <c r="BO65" s="17"/>
      <c r="BP65" s="17"/>
      <c r="BQ65" s="17"/>
      <c r="BR65" s="17"/>
      <c r="BS65" s="17"/>
      <c r="BT65" s="17"/>
      <c r="BU65" s="17"/>
    </row>
    <row r="66" spans="1:73" x14ac:dyDescent="0.35">
      <c r="A66" t="s">
        <v>620</v>
      </c>
      <c r="B66" t="s">
        <v>1766</v>
      </c>
      <c r="C66" t="s">
        <v>102</v>
      </c>
      <c r="D66" t="s">
        <v>1767</v>
      </c>
      <c r="E66" t="s">
        <v>1768</v>
      </c>
      <c r="F66" t="s">
        <v>1769</v>
      </c>
      <c r="G66" t="s">
        <v>1770</v>
      </c>
      <c r="H66" t="s">
        <v>1767</v>
      </c>
      <c r="I66" t="s">
        <v>6337</v>
      </c>
      <c r="J66" t="s">
        <v>1429</v>
      </c>
      <c r="K66" t="s">
        <v>711</v>
      </c>
      <c r="M66" t="s">
        <v>614</v>
      </c>
      <c r="N66" t="s">
        <v>76</v>
      </c>
      <c r="O66">
        <v>2</v>
      </c>
      <c r="P66">
        <v>1500</v>
      </c>
      <c r="Q66" t="s">
        <v>110</v>
      </c>
      <c r="R66" t="s">
        <v>1771</v>
      </c>
      <c r="S66">
        <v>6.8</v>
      </c>
      <c r="T66" t="s">
        <v>168</v>
      </c>
      <c r="U66" t="s">
        <v>1772</v>
      </c>
      <c r="W66" t="s">
        <v>1429</v>
      </c>
      <c r="X66" t="s">
        <v>1773</v>
      </c>
      <c r="Y66" t="s">
        <v>1774</v>
      </c>
      <c r="Z66" t="s">
        <v>1775</v>
      </c>
      <c r="AA66" t="s">
        <v>1776</v>
      </c>
      <c r="AB66" t="s">
        <v>4078</v>
      </c>
      <c r="AD66" t="s">
        <v>4418</v>
      </c>
      <c r="AF66" t="s">
        <v>4746</v>
      </c>
      <c r="AH66" t="s">
        <v>5017</v>
      </c>
      <c r="AL66">
        <v>9</v>
      </c>
      <c r="AM66">
        <v>51</v>
      </c>
      <c r="AN66">
        <v>8</v>
      </c>
      <c r="AO66">
        <v>20</v>
      </c>
      <c r="AP66">
        <v>6</v>
      </c>
      <c r="AQ66">
        <v>94</v>
      </c>
      <c r="AR66" s="13">
        <v>5700</v>
      </c>
      <c r="AS66" s="13">
        <v>17300</v>
      </c>
      <c r="AT66" s="13">
        <v>23000</v>
      </c>
      <c r="AU66" s="13">
        <v>3600</v>
      </c>
      <c r="AV66" s="13">
        <v>4300</v>
      </c>
      <c r="AW66" s="13">
        <v>30900</v>
      </c>
      <c r="AX66" s="13">
        <v>3000</v>
      </c>
      <c r="AY66" s="13">
        <v>33900</v>
      </c>
      <c r="AZ66">
        <v>2024</v>
      </c>
      <c r="BA66" s="13">
        <v>636</v>
      </c>
      <c r="BB66" s="13">
        <v>784</v>
      </c>
      <c r="BC66" s="13">
        <v>1420</v>
      </c>
      <c r="BD66" s="13">
        <v>133</v>
      </c>
      <c r="BE66" s="13">
        <v>57</v>
      </c>
      <c r="BF66" s="13">
        <v>190</v>
      </c>
      <c r="BG66" s="13">
        <v>1610</v>
      </c>
      <c r="BH66" s="13">
        <v>111578.947368421</v>
      </c>
      <c r="BI66" s="13">
        <v>45317.919075144498</v>
      </c>
      <c r="BJ66" s="13">
        <v>61739.130434782601</v>
      </c>
      <c r="BK66" s="13">
        <v>36944.444444444402</v>
      </c>
      <c r="BL66" s="13">
        <v>13255.813953488399</v>
      </c>
      <c r="BM66" s="13">
        <v>24050.632911392397</v>
      </c>
      <c r="BN66" s="13">
        <v>52103.559870550198</v>
      </c>
      <c r="BO66" s="17"/>
      <c r="BP66" s="17"/>
      <c r="BQ66" s="17"/>
      <c r="BR66" s="17"/>
      <c r="BS66" s="17"/>
      <c r="BT66" s="17"/>
      <c r="BU66" s="17"/>
    </row>
    <row r="67" spans="1:73" x14ac:dyDescent="0.35">
      <c r="A67" t="s">
        <v>66</v>
      </c>
      <c r="B67" t="s">
        <v>3562</v>
      </c>
      <c r="C67" t="s">
        <v>349</v>
      </c>
      <c r="D67" t="s">
        <v>350</v>
      </c>
      <c r="E67" t="s">
        <v>3563</v>
      </c>
      <c r="F67" t="s">
        <v>3564</v>
      </c>
      <c r="G67" t="s">
        <v>3565</v>
      </c>
      <c r="H67" t="s">
        <v>350</v>
      </c>
      <c r="I67" t="s">
        <v>6338</v>
      </c>
      <c r="J67" t="s">
        <v>3566</v>
      </c>
      <c r="K67" t="s">
        <v>227</v>
      </c>
      <c r="M67" t="s">
        <v>91</v>
      </c>
      <c r="N67" t="s">
        <v>92</v>
      </c>
      <c r="O67">
        <v>1</v>
      </c>
      <c r="P67">
        <v>500</v>
      </c>
      <c r="Q67" t="s">
        <v>1514</v>
      </c>
      <c r="S67" t="s">
        <v>80</v>
      </c>
      <c r="T67" t="s">
        <v>80</v>
      </c>
      <c r="U67" t="s">
        <v>3567</v>
      </c>
      <c r="W67" t="s">
        <v>3568</v>
      </c>
      <c r="X67" t="s">
        <v>3569</v>
      </c>
      <c r="Y67" t="s">
        <v>3570</v>
      </c>
      <c r="Z67" t="s">
        <v>3571</v>
      </c>
      <c r="AB67" t="s">
        <v>4121</v>
      </c>
      <c r="AD67" t="s">
        <v>4482</v>
      </c>
      <c r="AF67" t="s">
        <v>4804</v>
      </c>
      <c r="AH67" t="s">
        <v>5061</v>
      </c>
      <c r="AL67">
        <v>11</v>
      </c>
      <c r="AM67">
        <v>24</v>
      </c>
      <c r="AN67">
        <v>17</v>
      </c>
      <c r="AO67">
        <v>8</v>
      </c>
      <c r="AP67">
        <v>10</v>
      </c>
      <c r="AQ67">
        <v>70</v>
      </c>
      <c r="AR67" s="13">
        <v>7000</v>
      </c>
      <c r="AS67" s="13">
        <v>20400</v>
      </c>
      <c r="AT67" s="13">
        <v>27400</v>
      </c>
      <c r="AU67" s="13">
        <v>2000</v>
      </c>
      <c r="AV67" s="13">
        <v>750</v>
      </c>
      <c r="AW67" s="13">
        <v>30150</v>
      </c>
      <c r="AX67" s="13">
        <v>0</v>
      </c>
      <c r="AY67" s="13">
        <v>30150</v>
      </c>
      <c r="AZ67">
        <v>2024</v>
      </c>
      <c r="BA67" s="13">
        <v>607.69119999999998</v>
      </c>
      <c r="BB67" s="13">
        <v>855.63</v>
      </c>
      <c r="BC67" s="13">
        <v>1463.3212000000001</v>
      </c>
      <c r="BD67" s="13">
        <v>139.52000000000001</v>
      </c>
      <c r="BE67" s="13">
        <v>6.5</v>
      </c>
      <c r="BF67" s="13">
        <v>146.02000000000001</v>
      </c>
      <c r="BG67" s="13">
        <v>1609.3412000000001</v>
      </c>
      <c r="BH67" s="13">
        <v>86813.0285714286</v>
      </c>
      <c r="BI67" s="13">
        <v>41942.647058823502</v>
      </c>
      <c r="BJ67" s="13">
        <v>53405.883211678796</v>
      </c>
      <c r="BK67" s="13">
        <v>69760</v>
      </c>
      <c r="BL67" s="13">
        <v>8666.6666666666697</v>
      </c>
      <c r="BM67" s="13">
        <v>53098.181818181802</v>
      </c>
      <c r="BN67" s="13">
        <v>53377.817578772796</v>
      </c>
      <c r="BO67" s="17"/>
      <c r="BP67" s="17"/>
      <c r="BQ67" s="17"/>
      <c r="BR67" s="17"/>
      <c r="BS67" s="17"/>
      <c r="BT67" s="17"/>
      <c r="BU67" s="17"/>
    </row>
    <row r="68" spans="1:73" x14ac:dyDescent="0.35">
      <c r="A68" t="s">
        <v>66</v>
      </c>
      <c r="B68" t="s">
        <v>2228</v>
      </c>
      <c r="C68" t="s">
        <v>675</v>
      </c>
      <c r="D68" t="s">
        <v>2032</v>
      </c>
      <c r="E68" t="s">
        <v>2229</v>
      </c>
      <c r="F68" t="s">
        <v>2230</v>
      </c>
      <c r="G68" t="s">
        <v>2231</v>
      </c>
      <c r="H68" t="s">
        <v>2032</v>
      </c>
      <c r="I68" t="s">
        <v>6339</v>
      </c>
      <c r="J68" t="s">
        <v>2232</v>
      </c>
      <c r="K68" t="s">
        <v>1690</v>
      </c>
      <c r="L68" t="s">
        <v>80</v>
      </c>
      <c r="M68" t="s">
        <v>91</v>
      </c>
      <c r="N68" t="s">
        <v>92</v>
      </c>
      <c r="O68">
        <v>1</v>
      </c>
      <c r="P68">
        <v>600</v>
      </c>
      <c r="Q68" t="s">
        <v>1624</v>
      </c>
      <c r="R68" t="s">
        <v>2233</v>
      </c>
      <c r="S68" t="s">
        <v>80</v>
      </c>
      <c r="T68" t="s">
        <v>80</v>
      </c>
      <c r="U68" t="s">
        <v>2234</v>
      </c>
      <c r="V68" t="s">
        <v>196</v>
      </c>
      <c r="AB68" t="s">
        <v>4026</v>
      </c>
      <c r="AD68" t="s">
        <v>4341</v>
      </c>
      <c r="AF68" t="s">
        <v>4680</v>
      </c>
      <c r="AH68" t="s">
        <v>4967</v>
      </c>
      <c r="AL68">
        <v>4</v>
      </c>
      <c r="AM68">
        <v>17</v>
      </c>
      <c r="AN68">
        <v>5</v>
      </c>
      <c r="AO68">
        <v>3</v>
      </c>
      <c r="AP68">
        <v>6</v>
      </c>
      <c r="AQ68">
        <v>35</v>
      </c>
      <c r="AR68" s="13">
        <v>10600</v>
      </c>
      <c r="AS68" s="13">
        <v>25675</v>
      </c>
      <c r="AT68" s="13">
        <v>36275</v>
      </c>
      <c r="AU68" s="13">
        <v>600</v>
      </c>
      <c r="AV68" s="13">
        <v>0</v>
      </c>
      <c r="AW68" s="13">
        <v>36875</v>
      </c>
      <c r="AX68" s="13">
        <v>0</v>
      </c>
      <c r="AY68" s="13">
        <v>36875</v>
      </c>
      <c r="AZ68">
        <v>2024</v>
      </c>
      <c r="BA68" s="13">
        <v>730.64</v>
      </c>
      <c r="BB68" s="13">
        <v>803.1</v>
      </c>
      <c r="BC68" s="13">
        <v>1533.74</v>
      </c>
      <c r="BD68" s="13">
        <v>40</v>
      </c>
      <c r="BE68" s="13">
        <v>24</v>
      </c>
      <c r="BF68" s="13">
        <v>64</v>
      </c>
      <c r="BG68" s="13">
        <v>1597.74</v>
      </c>
      <c r="BH68" s="13">
        <v>68928.301886792498</v>
      </c>
      <c r="BI68" s="13">
        <v>31279.454722492701</v>
      </c>
      <c r="BJ68" s="13">
        <v>42280.909717436203</v>
      </c>
      <c r="BK68" s="13">
        <v>66666.666666666701</v>
      </c>
      <c r="BL68" s="13">
        <v>0</v>
      </c>
      <c r="BM68" s="13">
        <v>106666.66666666699</v>
      </c>
      <c r="BN68" s="13">
        <v>43328.542372881398</v>
      </c>
      <c r="BO68" s="17"/>
      <c r="BP68" s="17"/>
      <c r="BQ68" s="17"/>
      <c r="BR68" s="17"/>
      <c r="BS68" s="17"/>
      <c r="BT68" s="17"/>
      <c r="BU68" s="17"/>
    </row>
    <row r="69" spans="1:73" x14ac:dyDescent="0.35">
      <c r="A69" t="s">
        <v>66</v>
      </c>
      <c r="B69" t="s">
        <v>936</v>
      </c>
      <c r="C69" t="s">
        <v>415</v>
      </c>
      <c r="D69" t="s">
        <v>415</v>
      </c>
      <c r="E69" t="s">
        <v>937</v>
      </c>
      <c r="F69" t="s">
        <v>938</v>
      </c>
      <c r="G69" t="s">
        <v>939</v>
      </c>
      <c r="H69" t="s">
        <v>415</v>
      </c>
      <c r="I69" t="s">
        <v>6340</v>
      </c>
      <c r="J69" t="s">
        <v>940</v>
      </c>
      <c r="K69" t="s">
        <v>448</v>
      </c>
      <c r="L69" t="s">
        <v>80</v>
      </c>
      <c r="M69" t="s">
        <v>91</v>
      </c>
      <c r="N69" t="s">
        <v>92</v>
      </c>
      <c r="O69">
        <v>1</v>
      </c>
      <c r="P69">
        <v>800</v>
      </c>
      <c r="S69" t="s">
        <v>80</v>
      </c>
      <c r="T69" t="s">
        <v>80</v>
      </c>
      <c r="U69" t="s">
        <v>941</v>
      </c>
      <c r="V69" t="s">
        <v>551</v>
      </c>
      <c r="AB69" t="s">
        <v>3935</v>
      </c>
      <c r="AD69" t="s">
        <v>4216</v>
      </c>
      <c r="AF69" t="s">
        <v>4572</v>
      </c>
      <c r="AH69" t="s">
        <v>942</v>
      </c>
      <c r="AL69">
        <v>2</v>
      </c>
      <c r="AM69">
        <v>6</v>
      </c>
      <c r="AN69">
        <v>2</v>
      </c>
      <c r="AO69">
        <v>1</v>
      </c>
      <c r="AP69">
        <v>2</v>
      </c>
      <c r="AQ69">
        <v>13</v>
      </c>
      <c r="AR69" s="13">
        <v>4000</v>
      </c>
      <c r="AS69" s="13">
        <v>9850</v>
      </c>
      <c r="AT69" s="13">
        <v>13850</v>
      </c>
      <c r="AU69" s="13">
        <v>200</v>
      </c>
      <c r="AV69" s="13">
        <v>100</v>
      </c>
      <c r="AW69" s="13">
        <v>14150</v>
      </c>
      <c r="AX69" s="13">
        <v>0</v>
      </c>
      <c r="AY69" s="13">
        <v>14150</v>
      </c>
      <c r="AZ69">
        <v>2024</v>
      </c>
      <c r="BA69" t="s">
        <v>80</v>
      </c>
      <c r="BB69" t="s">
        <v>80</v>
      </c>
      <c r="BC69" s="13">
        <v>1559.3</v>
      </c>
      <c r="BD69" t="s">
        <v>80</v>
      </c>
      <c r="BE69" t="s">
        <v>80</v>
      </c>
      <c r="BF69" s="13">
        <v>33</v>
      </c>
      <c r="BG69" s="13">
        <v>1592.3</v>
      </c>
      <c r="BH69" s="13" t="s">
        <v>80</v>
      </c>
      <c r="BI69" s="13" t="s">
        <v>80</v>
      </c>
      <c r="BJ69" s="13">
        <v>112584.83754512601</v>
      </c>
      <c r="BK69" s="13" t="s">
        <v>80</v>
      </c>
      <c r="BL69" s="13" t="s">
        <v>80</v>
      </c>
      <c r="BM69" s="13">
        <v>110000</v>
      </c>
      <c r="BN69" s="13">
        <v>112530.03533568901</v>
      </c>
      <c r="BO69" s="17"/>
      <c r="BP69" s="17"/>
      <c r="BQ69" s="17"/>
      <c r="BR69" s="17"/>
      <c r="BS69" s="17"/>
      <c r="BT69" s="17"/>
      <c r="BU69" s="17"/>
    </row>
    <row r="70" spans="1:73" x14ac:dyDescent="0.35">
      <c r="A70" t="s">
        <v>620</v>
      </c>
      <c r="B70" t="s">
        <v>1143</v>
      </c>
      <c r="C70" t="s">
        <v>102</v>
      </c>
      <c r="D70" t="s">
        <v>102</v>
      </c>
      <c r="E70" t="s">
        <v>1144</v>
      </c>
      <c r="F70" t="s">
        <v>1145</v>
      </c>
      <c r="G70" t="s">
        <v>1146</v>
      </c>
      <c r="H70" t="s">
        <v>1147</v>
      </c>
      <c r="I70" t="s">
        <v>6341</v>
      </c>
      <c r="J70" t="s">
        <v>1148</v>
      </c>
      <c r="K70" t="s">
        <v>1149</v>
      </c>
      <c r="M70" t="s">
        <v>122</v>
      </c>
      <c r="N70" t="s">
        <v>123</v>
      </c>
      <c r="O70">
        <v>3</v>
      </c>
      <c r="P70">
        <v>2100</v>
      </c>
      <c r="Q70" t="s">
        <v>1150</v>
      </c>
      <c r="R70" t="s">
        <v>1151</v>
      </c>
      <c r="S70">
        <v>7.5</v>
      </c>
      <c r="T70" t="s">
        <v>168</v>
      </c>
      <c r="U70" t="s">
        <v>1152</v>
      </c>
      <c r="X70" t="s">
        <v>1153</v>
      </c>
      <c r="Z70" t="s">
        <v>1154</v>
      </c>
      <c r="AA70" t="s">
        <v>1155</v>
      </c>
      <c r="AB70" t="s">
        <v>4122</v>
      </c>
      <c r="AD70" t="s">
        <v>4484</v>
      </c>
      <c r="AF70" t="s">
        <v>4806</v>
      </c>
      <c r="AH70" t="s">
        <v>5063</v>
      </c>
      <c r="AL70">
        <v>10</v>
      </c>
      <c r="AM70">
        <v>55</v>
      </c>
      <c r="AN70">
        <v>20</v>
      </c>
      <c r="AO70">
        <v>14</v>
      </c>
      <c r="AP70">
        <v>27</v>
      </c>
      <c r="AQ70">
        <v>126</v>
      </c>
      <c r="AR70" s="13">
        <v>10775</v>
      </c>
      <c r="AS70" s="13">
        <v>28700</v>
      </c>
      <c r="AT70" s="13">
        <v>39475</v>
      </c>
      <c r="AU70" s="13">
        <v>5600</v>
      </c>
      <c r="AV70" s="13">
        <v>5050</v>
      </c>
      <c r="AW70" s="13">
        <v>50125</v>
      </c>
      <c r="AX70" s="13">
        <v>4500</v>
      </c>
      <c r="AY70" s="13">
        <v>54625</v>
      </c>
      <c r="AZ70">
        <v>2024</v>
      </c>
      <c r="BA70" s="13">
        <v>632</v>
      </c>
      <c r="BB70" s="13">
        <v>687</v>
      </c>
      <c r="BC70" s="13">
        <v>1319</v>
      </c>
      <c r="BD70" s="13">
        <v>142</v>
      </c>
      <c r="BE70" s="13">
        <v>123</v>
      </c>
      <c r="BF70" s="13">
        <v>265</v>
      </c>
      <c r="BG70" s="13">
        <v>1584</v>
      </c>
      <c r="BH70" s="13">
        <v>58654.292343387504</v>
      </c>
      <c r="BI70" s="13">
        <v>23937.2822299652</v>
      </c>
      <c r="BJ70" s="13">
        <v>33413.552881570606</v>
      </c>
      <c r="BK70" s="13">
        <v>25357.142857142899</v>
      </c>
      <c r="BL70" s="13">
        <v>24356.4356435644</v>
      </c>
      <c r="BM70" s="13">
        <v>24882.6291079812</v>
      </c>
      <c r="BN70" s="13">
        <v>31600.997506234398</v>
      </c>
      <c r="BO70" s="17"/>
      <c r="BP70" s="17"/>
      <c r="BQ70" s="17"/>
      <c r="BR70" s="17"/>
      <c r="BS70" s="17"/>
      <c r="BT70" s="17"/>
      <c r="BU70" s="17"/>
    </row>
    <row r="71" spans="1:73" x14ac:dyDescent="0.35">
      <c r="A71" t="s">
        <v>66</v>
      </c>
      <c r="B71" t="s">
        <v>3454</v>
      </c>
      <c r="C71" t="s">
        <v>102</v>
      </c>
      <c r="D71" t="s">
        <v>1949</v>
      </c>
      <c r="E71" t="s">
        <v>3455</v>
      </c>
      <c r="F71" t="s">
        <v>3456</v>
      </c>
      <c r="G71" t="s">
        <v>3457</v>
      </c>
      <c r="H71" t="s">
        <v>1949</v>
      </c>
      <c r="I71" t="s">
        <v>6342</v>
      </c>
      <c r="J71" t="s">
        <v>3458</v>
      </c>
      <c r="K71" t="s">
        <v>994</v>
      </c>
      <c r="M71" t="s">
        <v>91</v>
      </c>
      <c r="N71" t="s">
        <v>92</v>
      </c>
      <c r="O71">
        <v>1</v>
      </c>
      <c r="P71">
        <v>1200</v>
      </c>
      <c r="Q71" t="s">
        <v>79</v>
      </c>
      <c r="R71" t="s">
        <v>3459</v>
      </c>
      <c r="S71" t="s">
        <v>80</v>
      </c>
      <c r="T71" t="s">
        <v>80</v>
      </c>
      <c r="U71" t="s">
        <v>3460</v>
      </c>
      <c r="AB71" t="s">
        <v>4116</v>
      </c>
      <c r="AD71" t="s">
        <v>4470</v>
      </c>
      <c r="AF71" t="s">
        <v>4794</v>
      </c>
      <c r="AH71" t="s">
        <v>5054</v>
      </c>
      <c r="AL71">
        <v>4</v>
      </c>
      <c r="AM71">
        <v>10</v>
      </c>
      <c r="AN71">
        <v>2</v>
      </c>
      <c r="AO71">
        <v>2</v>
      </c>
      <c r="AP71">
        <v>0</v>
      </c>
      <c r="AQ71">
        <v>18</v>
      </c>
      <c r="AR71" s="13">
        <v>18650</v>
      </c>
      <c r="AS71" s="13">
        <v>9800</v>
      </c>
      <c r="AT71" s="13">
        <v>28450</v>
      </c>
      <c r="AU71" s="13">
        <v>500</v>
      </c>
      <c r="AV71" s="13">
        <v>1300</v>
      </c>
      <c r="AW71" s="13">
        <v>30250</v>
      </c>
      <c r="AX71" s="13">
        <v>0</v>
      </c>
      <c r="AY71" s="13">
        <v>30250</v>
      </c>
      <c r="AZ71">
        <v>2024</v>
      </c>
      <c r="BA71" s="13">
        <v>1193.806</v>
      </c>
      <c r="BB71" s="13">
        <v>353.3</v>
      </c>
      <c r="BC71" s="13">
        <v>1547.106</v>
      </c>
      <c r="BD71" t="s">
        <v>80</v>
      </c>
      <c r="BE71" t="s">
        <v>80</v>
      </c>
      <c r="BF71" s="13">
        <v>27</v>
      </c>
      <c r="BG71" s="13">
        <v>1574.106</v>
      </c>
      <c r="BH71" s="13">
        <v>64011.045576407494</v>
      </c>
      <c r="BI71" s="13">
        <v>36051.020408163306</v>
      </c>
      <c r="BJ71" s="13">
        <v>54379.824253075596</v>
      </c>
      <c r="BK71" s="13" t="s">
        <v>80</v>
      </c>
      <c r="BL71" s="13" t="s">
        <v>80</v>
      </c>
      <c r="BM71" s="13">
        <v>15000</v>
      </c>
      <c r="BN71" s="13">
        <v>52036.561983471103</v>
      </c>
      <c r="BO71" s="17"/>
      <c r="BP71" s="17"/>
      <c r="BQ71" s="17"/>
      <c r="BR71" s="17"/>
      <c r="BS71" s="17"/>
      <c r="BT71" s="17"/>
      <c r="BU71" s="17"/>
    </row>
    <row r="72" spans="1:73" x14ac:dyDescent="0.35">
      <c r="A72" t="s">
        <v>66</v>
      </c>
      <c r="B72" t="s">
        <v>1187</v>
      </c>
      <c r="C72" t="s">
        <v>68</v>
      </c>
      <c r="D72" t="s">
        <v>1188</v>
      </c>
      <c r="E72" t="s">
        <v>1189</v>
      </c>
      <c r="F72" t="s">
        <v>1190</v>
      </c>
      <c r="G72" t="s">
        <v>1191</v>
      </c>
      <c r="H72" t="s">
        <v>1192</v>
      </c>
      <c r="I72" t="s">
        <v>6343</v>
      </c>
      <c r="J72" t="s">
        <v>1193</v>
      </c>
      <c r="K72" t="s">
        <v>1194</v>
      </c>
      <c r="L72" t="s">
        <v>80</v>
      </c>
      <c r="M72" t="s">
        <v>239</v>
      </c>
      <c r="N72" t="s">
        <v>76</v>
      </c>
      <c r="O72">
        <v>1</v>
      </c>
      <c r="P72">
        <v>2000</v>
      </c>
      <c r="Q72" t="s">
        <v>615</v>
      </c>
      <c r="R72" t="s">
        <v>1195</v>
      </c>
      <c r="S72" t="s">
        <v>392</v>
      </c>
      <c r="T72" t="s">
        <v>168</v>
      </c>
      <c r="U72" t="s">
        <v>1196</v>
      </c>
      <c r="W72" t="s">
        <v>1197</v>
      </c>
      <c r="X72" t="s">
        <v>1198</v>
      </c>
      <c r="Y72" t="s">
        <v>1199</v>
      </c>
      <c r="Z72" t="s">
        <v>1200</v>
      </c>
      <c r="AA72" t="s">
        <v>1201</v>
      </c>
      <c r="AB72" t="s">
        <v>3952</v>
      </c>
      <c r="AD72" t="s">
        <v>4240</v>
      </c>
      <c r="AF72" t="s">
        <v>4592</v>
      </c>
      <c r="AH72" t="s">
        <v>4895</v>
      </c>
      <c r="AL72">
        <v>5</v>
      </c>
      <c r="AM72">
        <v>46</v>
      </c>
      <c r="AN72">
        <v>1</v>
      </c>
      <c r="AO72">
        <v>9</v>
      </c>
      <c r="AP72">
        <v>3</v>
      </c>
      <c r="AQ72">
        <v>64</v>
      </c>
      <c r="AR72" s="13">
        <v>10525</v>
      </c>
      <c r="AS72" s="13">
        <v>21200</v>
      </c>
      <c r="AT72" s="13">
        <v>31725</v>
      </c>
      <c r="AU72" s="13">
        <v>1600</v>
      </c>
      <c r="AV72" s="13">
        <v>4100</v>
      </c>
      <c r="AW72" s="13">
        <v>37425</v>
      </c>
      <c r="AX72" s="13">
        <v>3000</v>
      </c>
      <c r="AY72" s="13">
        <v>40425</v>
      </c>
      <c r="AZ72">
        <v>2024</v>
      </c>
      <c r="BA72" s="13">
        <v>835</v>
      </c>
      <c r="BB72" s="13">
        <v>618</v>
      </c>
      <c r="BC72" s="13">
        <v>1453</v>
      </c>
      <c r="BD72" t="s">
        <v>80</v>
      </c>
      <c r="BE72" t="s">
        <v>80</v>
      </c>
      <c r="BF72" s="13">
        <v>106</v>
      </c>
      <c r="BG72" s="13">
        <v>1559</v>
      </c>
      <c r="BH72" s="13">
        <v>79334.916864608109</v>
      </c>
      <c r="BI72" s="13">
        <v>29150.943396226397</v>
      </c>
      <c r="BJ72" s="13">
        <v>45799.842395587097</v>
      </c>
      <c r="BK72" s="13" t="s">
        <v>80</v>
      </c>
      <c r="BL72" s="13" t="s">
        <v>80</v>
      </c>
      <c r="BM72" s="13">
        <v>18596.491228070201</v>
      </c>
      <c r="BN72" s="13">
        <v>41656.646626586502</v>
      </c>
      <c r="BO72" s="17"/>
      <c r="BP72" s="17"/>
      <c r="BQ72" s="17"/>
      <c r="BR72" s="17"/>
      <c r="BS72" s="17"/>
      <c r="BT72" s="17"/>
      <c r="BU72" s="17"/>
    </row>
    <row r="73" spans="1:73" x14ac:dyDescent="0.35">
      <c r="A73" t="s">
        <v>66</v>
      </c>
      <c r="B73" t="s">
        <v>2109</v>
      </c>
      <c r="C73" t="s">
        <v>102</v>
      </c>
      <c r="D73" t="s">
        <v>102</v>
      </c>
      <c r="E73" t="s">
        <v>2110</v>
      </c>
      <c r="F73" t="s">
        <v>2111</v>
      </c>
      <c r="G73" t="s">
        <v>2112</v>
      </c>
      <c r="H73" t="s">
        <v>102</v>
      </c>
      <c r="I73" t="s">
        <v>6344</v>
      </c>
      <c r="J73" t="s">
        <v>1400</v>
      </c>
      <c r="K73" t="s">
        <v>1401</v>
      </c>
      <c r="M73" t="s">
        <v>122</v>
      </c>
      <c r="N73" t="s">
        <v>76</v>
      </c>
      <c r="O73">
        <v>1</v>
      </c>
      <c r="P73">
        <v>70</v>
      </c>
      <c r="Q73" t="s">
        <v>228</v>
      </c>
      <c r="R73" t="s">
        <v>2113</v>
      </c>
      <c r="S73">
        <v>6.6</v>
      </c>
      <c r="T73" t="s">
        <v>168</v>
      </c>
      <c r="U73" t="s">
        <v>2114</v>
      </c>
      <c r="W73" t="s">
        <v>1400</v>
      </c>
      <c r="X73" t="s">
        <v>2115</v>
      </c>
      <c r="Y73" t="s">
        <v>2116</v>
      </c>
      <c r="Z73" t="s">
        <v>2117</v>
      </c>
      <c r="AA73" t="s">
        <v>2118</v>
      </c>
      <c r="AB73" t="s">
        <v>3949</v>
      </c>
      <c r="AD73" t="s">
        <v>4236</v>
      </c>
      <c r="AF73" t="s">
        <v>4589</v>
      </c>
      <c r="AH73" t="s">
        <v>4891</v>
      </c>
      <c r="AL73">
        <v>6</v>
      </c>
      <c r="AM73">
        <v>34</v>
      </c>
      <c r="AN73">
        <v>10</v>
      </c>
      <c r="AO73">
        <v>8</v>
      </c>
      <c r="AP73">
        <v>1</v>
      </c>
      <c r="AQ73">
        <v>59</v>
      </c>
      <c r="AR73" s="13">
        <v>6575</v>
      </c>
      <c r="AS73" s="13">
        <v>9800</v>
      </c>
      <c r="AT73" s="13">
        <v>16375</v>
      </c>
      <c r="AU73" s="13">
        <v>1300</v>
      </c>
      <c r="AV73" s="13">
        <v>225</v>
      </c>
      <c r="AW73" s="13">
        <v>17900</v>
      </c>
      <c r="AX73" s="13">
        <v>1775</v>
      </c>
      <c r="AY73" s="13">
        <v>19675</v>
      </c>
      <c r="AZ73">
        <v>2024</v>
      </c>
      <c r="BA73" s="13">
        <v>817.896252</v>
      </c>
      <c r="BB73" s="13">
        <v>549.13165200000003</v>
      </c>
      <c r="BC73" s="13">
        <v>1367.027904</v>
      </c>
      <c r="BD73" s="13">
        <v>146.66650000000001</v>
      </c>
      <c r="BE73" s="13">
        <v>44</v>
      </c>
      <c r="BF73" s="13">
        <v>190.66650000000001</v>
      </c>
      <c r="BG73" s="13">
        <v>1557.6944040000001</v>
      </c>
      <c r="BH73" s="13">
        <v>124394.867224335</v>
      </c>
      <c r="BI73" s="13">
        <v>56033.8420408163</v>
      </c>
      <c r="BJ73" s="13">
        <v>83482.620091603094</v>
      </c>
      <c r="BK73" s="13">
        <v>112820.38461538499</v>
      </c>
      <c r="BL73" s="13">
        <v>195555.555555556</v>
      </c>
      <c r="BM73" s="13">
        <v>125027.21311475401</v>
      </c>
      <c r="BN73" s="13">
        <v>87022.0337430168</v>
      </c>
      <c r="BO73" s="17"/>
      <c r="BP73" s="17"/>
      <c r="BQ73" s="17"/>
      <c r="BR73" s="17"/>
      <c r="BS73" s="17"/>
      <c r="BT73" s="17"/>
      <c r="BU73" s="17"/>
    </row>
    <row r="74" spans="1:73" x14ac:dyDescent="0.35">
      <c r="A74" t="s">
        <v>66</v>
      </c>
      <c r="B74" t="s">
        <v>1629</v>
      </c>
      <c r="C74" t="s">
        <v>1472</v>
      </c>
      <c r="D74" t="s">
        <v>1473</v>
      </c>
      <c r="E74" t="s">
        <v>1630</v>
      </c>
      <c r="F74" t="s">
        <v>1631</v>
      </c>
      <c r="G74" t="s">
        <v>1632</v>
      </c>
      <c r="H74" t="s">
        <v>1473</v>
      </c>
      <c r="I74" t="s">
        <v>6345</v>
      </c>
      <c r="J74" t="s">
        <v>1633</v>
      </c>
      <c r="K74" t="s">
        <v>1634</v>
      </c>
      <c r="L74" t="s">
        <v>80</v>
      </c>
      <c r="M74" t="s">
        <v>91</v>
      </c>
      <c r="N74" t="s">
        <v>92</v>
      </c>
      <c r="O74">
        <v>1</v>
      </c>
      <c r="P74">
        <v>800</v>
      </c>
      <c r="Q74" t="s">
        <v>355</v>
      </c>
      <c r="R74" t="s">
        <v>1635</v>
      </c>
      <c r="S74" t="s">
        <v>80</v>
      </c>
      <c r="T74" t="s">
        <v>80</v>
      </c>
      <c r="U74" t="s">
        <v>1636</v>
      </c>
      <c r="AB74" t="s">
        <v>3983</v>
      </c>
      <c r="AD74" t="s">
        <v>4280</v>
      </c>
      <c r="AF74" t="s">
        <v>4627</v>
      </c>
      <c r="AH74" t="s">
        <v>1637</v>
      </c>
      <c r="AL74">
        <v>4</v>
      </c>
      <c r="AM74">
        <v>17</v>
      </c>
      <c r="AN74">
        <v>5</v>
      </c>
      <c r="AO74">
        <v>1</v>
      </c>
      <c r="AP74">
        <v>1</v>
      </c>
      <c r="AQ74">
        <v>28</v>
      </c>
      <c r="AR74" s="13">
        <v>14300</v>
      </c>
      <c r="AS74" s="13">
        <v>24300</v>
      </c>
      <c r="AT74" s="13">
        <v>38600</v>
      </c>
      <c r="AU74" s="13">
        <v>1200</v>
      </c>
      <c r="AV74" s="13">
        <v>100</v>
      </c>
      <c r="AW74" s="13">
        <v>39900</v>
      </c>
      <c r="AX74" s="13">
        <v>0</v>
      </c>
      <c r="AY74" s="13">
        <v>39900</v>
      </c>
      <c r="AZ74">
        <v>2024</v>
      </c>
      <c r="BA74" s="13">
        <v>602</v>
      </c>
      <c r="BB74" s="13">
        <v>842</v>
      </c>
      <c r="BC74" s="13">
        <v>1444</v>
      </c>
      <c r="BD74" t="s">
        <v>80</v>
      </c>
      <c r="BE74" t="s">
        <v>80</v>
      </c>
      <c r="BF74" s="13">
        <v>106</v>
      </c>
      <c r="BG74" s="13">
        <v>1550</v>
      </c>
      <c r="BH74" s="13">
        <v>42097.902097902101</v>
      </c>
      <c r="BI74" s="13">
        <v>34650.205761316894</v>
      </c>
      <c r="BJ74" s="13">
        <v>37409.326424870502</v>
      </c>
      <c r="BK74" s="13" t="s">
        <v>80</v>
      </c>
      <c r="BL74" s="13" t="s">
        <v>80</v>
      </c>
      <c r="BM74" s="13">
        <v>81538.461538461503</v>
      </c>
      <c r="BN74" s="13">
        <v>38847.117794486199</v>
      </c>
      <c r="BO74" s="17"/>
      <c r="BP74" s="17"/>
      <c r="BQ74" s="17"/>
      <c r="BR74" s="17"/>
      <c r="BS74" s="17"/>
      <c r="BT74" s="17"/>
      <c r="BU74" s="17"/>
    </row>
    <row r="75" spans="1:73" x14ac:dyDescent="0.35">
      <c r="A75" t="s">
        <v>66</v>
      </c>
      <c r="B75" t="s">
        <v>2556</v>
      </c>
      <c r="C75" t="s">
        <v>114</v>
      </c>
      <c r="D75" t="s">
        <v>2557</v>
      </c>
      <c r="E75" t="s">
        <v>2558</v>
      </c>
      <c r="F75" t="s">
        <v>2559</v>
      </c>
      <c r="G75" t="s">
        <v>2560</v>
      </c>
      <c r="H75" t="s">
        <v>2557</v>
      </c>
      <c r="I75" t="s">
        <v>6346</v>
      </c>
      <c r="J75" t="s">
        <v>2561</v>
      </c>
      <c r="K75" t="s">
        <v>2562</v>
      </c>
      <c r="M75" t="s">
        <v>75</v>
      </c>
      <c r="N75" t="s">
        <v>92</v>
      </c>
      <c r="O75">
        <v>1</v>
      </c>
      <c r="P75">
        <v>470</v>
      </c>
      <c r="Q75" t="s">
        <v>126</v>
      </c>
      <c r="S75" t="s">
        <v>80</v>
      </c>
      <c r="T75" t="s">
        <v>80</v>
      </c>
      <c r="U75" t="s">
        <v>2563</v>
      </c>
      <c r="AB75" t="s">
        <v>4138</v>
      </c>
      <c r="AD75" t="s">
        <v>4505</v>
      </c>
      <c r="AF75" t="s">
        <v>2564</v>
      </c>
      <c r="AH75" t="s">
        <v>5080</v>
      </c>
      <c r="AL75">
        <v>4</v>
      </c>
      <c r="AM75">
        <v>17</v>
      </c>
      <c r="AN75">
        <v>1</v>
      </c>
      <c r="AO75">
        <v>3</v>
      </c>
      <c r="AP75">
        <v>2</v>
      </c>
      <c r="AQ75">
        <v>27</v>
      </c>
      <c r="AR75" s="13">
        <v>8000</v>
      </c>
      <c r="AS75" s="13">
        <v>17650</v>
      </c>
      <c r="AT75" s="13">
        <v>25650</v>
      </c>
      <c r="AU75" s="13">
        <v>0</v>
      </c>
      <c r="AV75" s="13">
        <v>700</v>
      </c>
      <c r="AW75" s="13">
        <v>26350</v>
      </c>
      <c r="AX75" s="13">
        <v>0</v>
      </c>
      <c r="AY75" s="13">
        <v>26350</v>
      </c>
      <c r="AZ75">
        <v>2024</v>
      </c>
      <c r="BA75" s="13">
        <v>771.43712000000005</v>
      </c>
      <c r="BB75" s="13">
        <v>757.4</v>
      </c>
      <c r="BC75" s="13">
        <v>1528.8371199999999</v>
      </c>
      <c r="BD75" t="s">
        <v>80</v>
      </c>
      <c r="BE75" t="s">
        <v>80</v>
      </c>
      <c r="BF75" s="13">
        <v>17</v>
      </c>
      <c r="BG75" s="13">
        <v>1545.8371199999999</v>
      </c>
      <c r="BH75" s="13">
        <v>96429.64</v>
      </c>
      <c r="BI75" s="13">
        <v>42912.1813031161</v>
      </c>
      <c r="BJ75" s="13">
        <v>59603.786354775802</v>
      </c>
      <c r="BK75" s="13" t="s">
        <v>80</v>
      </c>
      <c r="BL75" s="13" t="s">
        <v>80</v>
      </c>
      <c r="BM75" s="13">
        <v>24285.714285714297</v>
      </c>
      <c r="BN75" s="13">
        <v>58665.545351043598</v>
      </c>
      <c r="BO75" s="17"/>
      <c r="BP75" s="17"/>
      <c r="BQ75" s="17"/>
      <c r="BR75" s="17"/>
      <c r="BS75" s="17"/>
      <c r="BT75" s="17"/>
      <c r="BU75" s="17"/>
    </row>
    <row r="76" spans="1:73" x14ac:dyDescent="0.35">
      <c r="A76" t="s">
        <v>66</v>
      </c>
      <c r="B76" t="s">
        <v>3160</v>
      </c>
      <c r="C76" t="s">
        <v>102</v>
      </c>
      <c r="D76" t="s">
        <v>102</v>
      </c>
      <c r="E76" t="s">
        <v>3161</v>
      </c>
      <c r="F76" t="s">
        <v>3162</v>
      </c>
      <c r="G76" t="s">
        <v>3163</v>
      </c>
      <c r="H76" t="s">
        <v>102</v>
      </c>
      <c r="I76" t="s">
        <v>6347</v>
      </c>
      <c r="J76" t="s">
        <v>3164</v>
      </c>
      <c r="K76" t="s">
        <v>3165</v>
      </c>
      <c r="M76" t="s">
        <v>254</v>
      </c>
      <c r="N76" t="s">
        <v>76</v>
      </c>
      <c r="O76">
        <v>2</v>
      </c>
      <c r="P76">
        <v>0</v>
      </c>
      <c r="Q76" t="s">
        <v>559</v>
      </c>
      <c r="R76" t="s">
        <v>79</v>
      </c>
      <c r="S76" t="s">
        <v>80</v>
      </c>
      <c r="T76" t="s">
        <v>80</v>
      </c>
      <c r="U76" t="s">
        <v>3166</v>
      </c>
      <c r="W76" t="s">
        <v>1859</v>
      </c>
      <c r="X76" t="s">
        <v>1979</v>
      </c>
      <c r="Z76" t="s">
        <v>3167</v>
      </c>
      <c r="AA76" t="s">
        <v>3168</v>
      </c>
      <c r="AB76" t="s">
        <v>4092</v>
      </c>
      <c r="AD76" t="s">
        <v>4441</v>
      </c>
      <c r="AF76" t="s">
        <v>4767</v>
      </c>
      <c r="AH76" t="s">
        <v>5031</v>
      </c>
      <c r="AL76">
        <v>5</v>
      </c>
      <c r="AM76">
        <v>28</v>
      </c>
      <c r="AN76">
        <v>6</v>
      </c>
      <c r="AO76">
        <v>6</v>
      </c>
      <c r="AP76">
        <v>0</v>
      </c>
      <c r="AQ76">
        <v>45</v>
      </c>
      <c r="AR76" s="13">
        <v>800</v>
      </c>
      <c r="AS76" s="13">
        <v>7800</v>
      </c>
      <c r="AT76" s="13">
        <v>8600</v>
      </c>
      <c r="AU76" s="13">
        <v>3600</v>
      </c>
      <c r="AV76" s="13">
        <v>3600</v>
      </c>
      <c r="AW76" s="13">
        <v>15800</v>
      </c>
      <c r="AX76" s="13">
        <v>2000</v>
      </c>
      <c r="AY76" s="13">
        <v>17800</v>
      </c>
      <c r="AZ76">
        <v>2024</v>
      </c>
      <c r="BA76" s="13">
        <v>48</v>
      </c>
      <c r="BB76" s="13">
        <v>717</v>
      </c>
      <c r="BC76" s="13">
        <v>765</v>
      </c>
      <c r="BD76" s="13">
        <v>612</v>
      </c>
      <c r="BE76" s="13">
        <v>140.69999999999999</v>
      </c>
      <c r="BF76" s="13">
        <v>752.7</v>
      </c>
      <c r="BG76" s="13">
        <v>1517.7</v>
      </c>
      <c r="BH76" s="13">
        <v>60000</v>
      </c>
      <c r="BI76" s="13">
        <v>91923.076923076907</v>
      </c>
      <c r="BJ76" s="13">
        <v>88953.488372093008</v>
      </c>
      <c r="BK76" s="13">
        <v>170000</v>
      </c>
      <c r="BL76" s="13">
        <v>39083.333333333299</v>
      </c>
      <c r="BM76" s="13">
        <v>104541.66666666699</v>
      </c>
      <c r="BN76" s="13">
        <v>96056.96202531649</v>
      </c>
      <c r="BO76" s="17"/>
      <c r="BP76" s="17"/>
      <c r="BQ76" s="17"/>
      <c r="BR76" s="17"/>
      <c r="BS76" s="17"/>
      <c r="BT76" s="17"/>
      <c r="BU76" s="17"/>
    </row>
    <row r="77" spans="1:73" x14ac:dyDescent="0.35">
      <c r="A77" t="s">
        <v>66</v>
      </c>
      <c r="B77" t="s">
        <v>2971</v>
      </c>
      <c r="C77" t="s">
        <v>85</v>
      </c>
      <c r="D77" t="s">
        <v>85</v>
      </c>
      <c r="E77" t="s">
        <v>2972</v>
      </c>
      <c r="F77" t="s">
        <v>2973</v>
      </c>
      <c r="G77" t="s">
        <v>2974</v>
      </c>
      <c r="H77" t="s">
        <v>85</v>
      </c>
      <c r="I77" t="s">
        <v>6348</v>
      </c>
      <c r="J77" t="s">
        <v>2975</v>
      </c>
      <c r="K77" t="s">
        <v>1356</v>
      </c>
      <c r="M77" t="s">
        <v>91</v>
      </c>
      <c r="N77" t="s">
        <v>76</v>
      </c>
      <c r="O77">
        <v>1</v>
      </c>
      <c r="P77">
        <v>350</v>
      </c>
      <c r="Q77" t="s">
        <v>772</v>
      </c>
      <c r="S77" t="s">
        <v>80</v>
      </c>
      <c r="T77" t="s">
        <v>80</v>
      </c>
      <c r="U77" t="s">
        <v>2976</v>
      </c>
      <c r="W77" t="s">
        <v>1859</v>
      </c>
      <c r="X77" t="s">
        <v>2977</v>
      </c>
      <c r="Z77" t="s">
        <v>2978</v>
      </c>
      <c r="AA77" t="s">
        <v>2979</v>
      </c>
      <c r="AD77" t="s">
        <v>4420</v>
      </c>
      <c r="AF77" t="s">
        <v>4748</v>
      </c>
      <c r="AH77" t="s">
        <v>5019</v>
      </c>
      <c r="AL77">
        <v>0</v>
      </c>
      <c r="AM77">
        <v>33</v>
      </c>
      <c r="AN77">
        <v>6</v>
      </c>
      <c r="AO77">
        <v>2</v>
      </c>
      <c r="AP77">
        <v>3</v>
      </c>
      <c r="AQ77">
        <v>44</v>
      </c>
      <c r="AR77" s="13">
        <v>0</v>
      </c>
      <c r="AS77" s="13">
        <v>53100</v>
      </c>
      <c r="AT77" s="13">
        <v>53100</v>
      </c>
      <c r="AU77" s="13">
        <v>1000</v>
      </c>
      <c r="AV77" s="13">
        <v>7000</v>
      </c>
      <c r="AW77" s="13">
        <v>61100</v>
      </c>
      <c r="AX77" s="13">
        <v>0</v>
      </c>
      <c r="AY77" s="13">
        <v>61100</v>
      </c>
      <c r="AZ77">
        <v>2024</v>
      </c>
      <c r="BA77" s="13">
        <v>0</v>
      </c>
      <c r="BB77" s="13">
        <v>1450.7</v>
      </c>
      <c r="BC77" s="13">
        <v>1450.7</v>
      </c>
      <c r="BD77" t="s">
        <v>80</v>
      </c>
      <c r="BE77" t="s">
        <v>80</v>
      </c>
      <c r="BF77" s="13">
        <v>55</v>
      </c>
      <c r="BG77" s="13">
        <v>1505.7</v>
      </c>
      <c r="BH77" s="13">
        <v>0</v>
      </c>
      <c r="BI77" s="13">
        <v>27320.150659133698</v>
      </c>
      <c r="BJ77" s="13">
        <v>27320.150659133698</v>
      </c>
      <c r="BK77" s="13" t="s">
        <v>80</v>
      </c>
      <c r="BL77" s="13" t="s">
        <v>80</v>
      </c>
      <c r="BM77" s="13">
        <v>6875</v>
      </c>
      <c r="BN77" s="13">
        <v>24643.2078559738</v>
      </c>
      <c r="BO77" s="17"/>
      <c r="BP77" s="17"/>
      <c r="BQ77" s="17"/>
      <c r="BR77" s="17"/>
      <c r="BS77" s="17"/>
      <c r="BT77" s="17"/>
      <c r="BU77" s="17"/>
    </row>
    <row r="78" spans="1:73" x14ac:dyDescent="0.35">
      <c r="A78" t="s">
        <v>66</v>
      </c>
      <c r="B78" t="s">
        <v>1646</v>
      </c>
      <c r="C78" t="s">
        <v>1411</v>
      </c>
      <c r="D78" t="s">
        <v>1411</v>
      </c>
      <c r="E78" t="s">
        <v>1647</v>
      </c>
      <c r="F78" t="s">
        <v>1648</v>
      </c>
      <c r="G78" t="s">
        <v>1649</v>
      </c>
      <c r="H78" t="s">
        <v>1415</v>
      </c>
      <c r="I78" t="s">
        <v>5486</v>
      </c>
      <c r="J78" t="s">
        <v>1650</v>
      </c>
      <c r="K78" t="s">
        <v>1651</v>
      </c>
      <c r="L78" t="s">
        <v>80</v>
      </c>
      <c r="M78" t="s">
        <v>91</v>
      </c>
      <c r="N78" t="s">
        <v>92</v>
      </c>
      <c r="O78">
        <v>1</v>
      </c>
      <c r="P78">
        <v>1350</v>
      </c>
      <c r="Q78" t="s">
        <v>126</v>
      </c>
      <c r="R78" t="s">
        <v>1652</v>
      </c>
      <c r="S78" t="s">
        <v>80</v>
      </c>
      <c r="T78" t="s">
        <v>80</v>
      </c>
      <c r="U78" t="s">
        <v>1653</v>
      </c>
      <c r="V78" t="s">
        <v>196</v>
      </c>
      <c r="AB78" t="s">
        <v>3985</v>
      </c>
      <c r="AD78" t="s">
        <v>4282</v>
      </c>
      <c r="AF78" t="s">
        <v>4629</v>
      </c>
      <c r="AH78" t="s">
        <v>1654</v>
      </c>
      <c r="AL78">
        <v>4</v>
      </c>
      <c r="AM78">
        <v>12</v>
      </c>
      <c r="AN78">
        <v>7</v>
      </c>
      <c r="AO78">
        <v>1</v>
      </c>
      <c r="AP78">
        <v>1</v>
      </c>
      <c r="AQ78">
        <v>25</v>
      </c>
      <c r="AR78" s="13">
        <v>12050</v>
      </c>
      <c r="AS78" s="13">
        <v>10600</v>
      </c>
      <c r="AT78" s="13">
        <v>22650</v>
      </c>
      <c r="AU78" s="13">
        <v>400</v>
      </c>
      <c r="AV78" s="13">
        <v>0</v>
      </c>
      <c r="AW78" s="13">
        <v>23050</v>
      </c>
      <c r="AX78" s="13">
        <v>0</v>
      </c>
      <c r="AY78" s="13">
        <v>23050</v>
      </c>
      <c r="AZ78">
        <v>2024</v>
      </c>
      <c r="BA78" s="13">
        <v>782.04</v>
      </c>
      <c r="BB78" s="13">
        <v>655.4</v>
      </c>
      <c r="BC78" s="13">
        <v>1437.44</v>
      </c>
      <c r="BD78" t="s">
        <v>80</v>
      </c>
      <c r="BE78" t="s">
        <v>80</v>
      </c>
      <c r="BF78" s="13">
        <v>44.2</v>
      </c>
      <c r="BG78" s="13">
        <v>1481.64</v>
      </c>
      <c r="BH78" s="13">
        <v>64899.585062240702</v>
      </c>
      <c r="BI78" s="13">
        <v>61830.188679245301</v>
      </c>
      <c r="BJ78" s="13">
        <v>63463.134657836599</v>
      </c>
      <c r="BK78" s="13" t="s">
        <v>80</v>
      </c>
      <c r="BL78" s="13" t="s">
        <v>80</v>
      </c>
      <c r="BM78" s="13">
        <v>110500</v>
      </c>
      <c r="BN78" s="13">
        <v>64279.392624728898</v>
      </c>
      <c r="BO78" s="17"/>
      <c r="BP78" s="17"/>
      <c r="BQ78" s="17"/>
      <c r="BR78" s="17"/>
      <c r="BS78" s="17"/>
      <c r="BT78" s="17"/>
      <c r="BU78" s="17"/>
    </row>
    <row r="79" spans="1:73" x14ac:dyDescent="0.35">
      <c r="A79" t="s">
        <v>66</v>
      </c>
      <c r="B79" t="s">
        <v>2250</v>
      </c>
      <c r="C79" t="s">
        <v>415</v>
      </c>
      <c r="D79" t="s">
        <v>415</v>
      </c>
      <c r="E79" t="s">
        <v>2251</v>
      </c>
      <c r="F79" t="s">
        <v>2252</v>
      </c>
      <c r="G79" t="s">
        <v>2253</v>
      </c>
      <c r="H79" t="s">
        <v>415</v>
      </c>
      <c r="I79" t="s">
        <v>6349</v>
      </c>
      <c r="J79" t="s">
        <v>1181</v>
      </c>
      <c r="K79" t="s">
        <v>1103</v>
      </c>
      <c r="L79" t="s">
        <v>80</v>
      </c>
      <c r="M79" t="s">
        <v>239</v>
      </c>
      <c r="N79" t="s">
        <v>76</v>
      </c>
      <c r="O79">
        <v>2</v>
      </c>
      <c r="P79">
        <v>2530</v>
      </c>
      <c r="Q79" t="s">
        <v>215</v>
      </c>
      <c r="R79" t="s">
        <v>2254</v>
      </c>
      <c r="S79" t="s">
        <v>80</v>
      </c>
      <c r="T79" t="s">
        <v>80</v>
      </c>
      <c r="U79" t="s">
        <v>2255</v>
      </c>
      <c r="W79" t="s">
        <v>1181</v>
      </c>
      <c r="X79" t="s">
        <v>2256</v>
      </c>
      <c r="Y79" t="s">
        <v>2257</v>
      </c>
      <c r="Z79" t="s">
        <v>2258</v>
      </c>
      <c r="AA79" t="s">
        <v>2259</v>
      </c>
      <c r="AB79" t="s">
        <v>1061</v>
      </c>
      <c r="AD79" t="s">
        <v>4344</v>
      </c>
      <c r="AF79" t="s">
        <v>4682</v>
      </c>
      <c r="AH79" t="s">
        <v>4969</v>
      </c>
      <c r="AL79">
        <v>1</v>
      </c>
      <c r="AM79">
        <v>68</v>
      </c>
      <c r="AN79">
        <v>10</v>
      </c>
      <c r="AO79">
        <v>6</v>
      </c>
      <c r="AP79">
        <v>3</v>
      </c>
      <c r="AQ79">
        <v>88</v>
      </c>
      <c r="AR79" s="13">
        <v>1625</v>
      </c>
      <c r="AS79" s="13">
        <v>29175</v>
      </c>
      <c r="AT79" s="13">
        <v>30800</v>
      </c>
      <c r="AU79" s="13">
        <v>2450</v>
      </c>
      <c r="AV79" s="13">
        <v>450</v>
      </c>
      <c r="AW79" s="13">
        <v>33700</v>
      </c>
      <c r="AX79" s="13">
        <v>10300</v>
      </c>
      <c r="AY79" s="13">
        <v>44000</v>
      </c>
      <c r="AZ79">
        <v>2024</v>
      </c>
      <c r="BA79" t="s">
        <v>80</v>
      </c>
      <c r="BB79" t="s">
        <v>80</v>
      </c>
      <c r="BC79" s="13">
        <v>1328.06025</v>
      </c>
      <c r="BD79" s="13">
        <v>70</v>
      </c>
      <c r="BE79" s="13">
        <v>31.93375</v>
      </c>
      <c r="BF79" s="13">
        <v>101.93375</v>
      </c>
      <c r="BG79" s="13">
        <v>1429.9939999999999</v>
      </c>
      <c r="BH79" s="13" t="s">
        <v>80</v>
      </c>
      <c r="BI79" s="13" t="s">
        <v>80</v>
      </c>
      <c r="BJ79" s="13">
        <v>43118.839285714304</v>
      </c>
      <c r="BK79" s="13">
        <v>28571.428571428602</v>
      </c>
      <c r="BL79" s="13">
        <v>70963.888888888905</v>
      </c>
      <c r="BM79" s="13">
        <v>35149.568965517195</v>
      </c>
      <c r="BN79" s="13">
        <v>42433.056379821996</v>
      </c>
      <c r="BO79" s="17"/>
      <c r="BP79" s="17"/>
      <c r="BQ79" s="17"/>
      <c r="BR79" s="17"/>
      <c r="BS79" s="17"/>
      <c r="BT79" s="17"/>
      <c r="BU79" s="17"/>
    </row>
    <row r="80" spans="1:73" x14ac:dyDescent="0.35">
      <c r="A80" t="s">
        <v>66</v>
      </c>
      <c r="B80" t="s">
        <v>3021</v>
      </c>
      <c r="C80" t="s">
        <v>423</v>
      </c>
      <c r="D80" t="s">
        <v>423</v>
      </c>
      <c r="E80" t="s">
        <v>3022</v>
      </c>
      <c r="F80" t="s">
        <v>3023</v>
      </c>
      <c r="G80" t="s">
        <v>3024</v>
      </c>
      <c r="H80" t="s">
        <v>423</v>
      </c>
      <c r="I80" t="s">
        <v>6350</v>
      </c>
      <c r="J80" t="s">
        <v>3025</v>
      </c>
      <c r="K80" t="s">
        <v>784</v>
      </c>
      <c r="M80" t="s">
        <v>91</v>
      </c>
      <c r="N80" t="s">
        <v>92</v>
      </c>
      <c r="O80">
        <v>1</v>
      </c>
      <c r="P80">
        <v>650</v>
      </c>
      <c r="Q80" t="s">
        <v>773</v>
      </c>
      <c r="R80" t="s">
        <v>3026</v>
      </c>
      <c r="S80" t="s">
        <v>80</v>
      </c>
      <c r="T80" t="s">
        <v>80</v>
      </c>
      <c r="U80" t="s">
        <v>3027</v>
      </c>
      <c r="W80" t="s">
        <v>783</v>
      </c>
      <c r="Z80" t="s">
        <v>3028</v>
      </c>
      <c r="AA80" t="s">
        <v>3029</v>
      </c>
      <c r="AB80" t="s">
        <v>4084</v>
      </c>
      <c r="AD80" t="s">
        <v>4426</v>
      </c>
      <c r="AF80" t="s">
        <v>4754</v>
      </c>
      <c r="AH80" t="s">
        <v>3030</v>
      </c>
      <c r="AL80">
        <v>5</v>
      </c>
      <c r="AM80">
        <v>7</v>
      </c>
      <c r="AN80">
        <v>2</v>
      </c>
      <c r="AO80">
        <v>1</v>
      </c>
      <c r="AP80">
        <v>2</v>
      </c>
      <c r="AQ80">
        <v>17</v>
      </c>
      <c r="AR80" s="13">
        <v>16700</v>
      </c>
      <c r="AS80" s="13">
        <v>9800</v>
      </c>
      <c r="AT80" s="13">
        <v>26500</v>
      </c>
      <c r="AU80" s="13">
        <v>725</v>
      </c>
      <c r="AV80" s="13">
        <v>1000</v>
      </c>
      <c r="AW80" s="13">
        <v>28225</v>
      </c>
      <c r="AX80" s="13">
        <v>0</v>
      </c>
      <c r="AY80" s="13">
        <v>28225</v>
      </c>
      <c r="AZ80">
        <v>2024</v>
      </c>
      <c r="BA80" s="13">
        <v>1067</v>
      </c>
      <c r="BB80" s="13">
        <v>338.6</v>
      </c>
      <c r="BC80" s="13">
        <v>1405.6</v>
      </c>
      <c r="BD80" t="s">
        <v>80</v>
      </c>
      <c r="BE80" t="s">
        <v>80</v>
      </c>
      <c r="BF80" s="13">
        <v>23</v>
      </c>
      <c r="BG80" s="13">
        <v>1428.6</v>
      </c>
      <c r="BH80" s="13">
        <v>63892.215568862295</v>
      </c>
      <c r="BI80" s="13">
        <v>34551.020408163306</v>
      </c>
      <c r="BJ80" s="13">
        <v>53041.509433962296</v>
      </c>
      <c r="BK80" s="13" t="s">
        <v>80</v>
      </c>
      <c r="BL80" s="13" t="s">
        <v>80</v>
      </c>
      <c r="BM80" s="13">
        <v>13333.333333333299</v>
      </c>
      <c r="BN80" s="13">
        <v>50614.703277236498</v>
      </c>
      <c r="BO80" s="17"/>
      <c r="BP80" s="17"/>
      <c r="BQ80" s="17"/>
      <c r="BR80" s="17"/>
      <c r="BS80" s="17"/>
      <c r="BT80" s="17"/>
      <c r="BU80" s="17"/>
    </row>
    <row r="81" spans="1:73" x14ac:dyDescent="0.35">
      <c r="A81" t="s">
        <v>66</v>
      </c>
      <c r="B81" t="s">
        <v>3180</v>
      </c>
      <c r="C81" t="s">
        <v>264</v>
      </c>
      <c r="D81" t="s">
        <v>695</v>
      </c>
      <c r="E81" t="s">
        <v>3181</v>
      </c>
      <c r="F81" t="s">
        <v>3182</v>
      </c>
      <c r="G81" t="s">
        <v>3183</v>
      </c>
      <c r="H81" t="s">
        <v>695</v>
      </c>
      <c r="I81" t="s">
        <v>6031</v>
      </c>
      <c r="J81" t="s">
        <v>326</v>
      </c>
      <c r="K81" t="s">
        <v>327</v>
      </c>
      <c r="M81" t="s">
        <v>75</v>
      </c>
      <c r="N81" t="s">
        <v>92</v>
      </c>
      <c r="O81">
        <v>1</v>
      </c>
      <c r="P81">
        <v>500</v>
      </c>
      <c r="Q81" t="s">
        <v>79</v>
      </c>
      <c r="R81" t="s">
        <v>142</v>
      </c>
      <c r="S81" t="s">
        <v>80</v>
      </c>
      <c r="T81" t="s">
        <v>80</v>
      </c>
      <c r="U81" t="s">
        <v>3184</v>
      </c>
      <c r="W81" t="s">
        <v>3185</v>
      </c>
      <c r="X81" t="s">
        <v>3186</v>
      </c>
      <c r="Y81" t="s">
        <v>3187</v>
      </c>
      <c r="Z81" t="s">
        <v>3188</v>
      </c>
      <c r="AA81" t="s">
        <v>3189</v>
      </c>
      <c r="AB81" t="s">
        <v>4076</v>
      </c>
      <c r="AD81" t="s">
        <v>4415</v>
      </c>
      <c r="AF81" t="s">
        <v>4743</v>
      </c>
      <c r="AH81" t="s">
        <v>3190</v>
      </c>
      <c r="AL81">
        <v>3</v>
      </c>
      <c r="AM81">
        <v>21</v>
      </c>
      <c r="AN81">
        <v>4</v>
      </c>
      <c r="AO81">
        <v>0</v>
      </c>
      <c r="AP81">
        <v>4</v>
      </c>
      <c r="AQ81">
        <v>32</v>
      </c>
      <c r="AR81" s="13">
        <v>11500</v>
      </c>
      <c r="AS81" s="13">
        <v>18500</v>
      </c>
      <c r="AT81" s="13">
        <v>30000</v>
      </c>
      <c r="AU81" s="13">
        <v>0</v>
      </c>
      <c r="AV81" s="13">
        <v>0</v>
      </c>
      <c r="AW81" s="13">
        <v>30000</v>
      </c>
      <c r="AX81" s="13">
        <v>0</v>
      </c>
      <c r="AY81" s="13">
        <v>30000</v>
      </c>
      <c r="AZ81">
        <v>2024</v>
      </c>
      <c r="BA81" s="13">
        <v>799.2</v>
      </c>
      <c r="BB81" s="13">
        <v>584.4</v>
      </c>
      <c r="BC81" s="13">
        <v>1383.6</v>
      </c>
      <c r="BD81" s="13">
        <v>35</v>
      </c>
      <c r="BE81" s="13">
        <v>5.8</v>
      </c>
      <c r="BF81" s="13">
        <v>40.799999999999898</v>
      </c>
      <c r="BG81" s="13">
        <v>1424.4</v>
      </c>
      <c r="BH81" s="13">
        <v>69495.652173912997</v>
      </c>
      <c r="BI81" s="13">
        <v>31589.189189189197</v>
      </c>
      <c r="BJ81" s="13">
        <v>46120</v>
      </c>
      <c r="BK81" s="13">
        <v>0</v>
      </c>
      <c r="BL81" s="13">
        <v>0</v>
      </c>
      <c r="BM81" s="13">
        <v>0</v>
      </c>
      <c r="BN81" s="13">
        <v>47480</v>
      </c>
      <c r="BO81" s="17"/>
      <c r="BP81" s="17"/>
      <c r="BQ81" s="17"/>
      <c r="BR81" s="17"/>
      <c r="BS81" s="17"/>
      <c r="BT81" s="17"/>
      <c r="BU81" s="17"/>
    </row>
    <row r="82" spans="1:73" x14ac:dyDescent="0.35">
      <c r="A82" t="s">
        <v>66</v>
      </c>
      <c r="B82" t="s">
        <v>3169</v>
      </c>
      <c r="C82" t="s">
        <v>114</v>
      </c>
      <c r="D82" t="s">
        <v>3170</v>
      </c>
      <c r="E82" t="s">
        <v>3171</v>
      </c>
      <c r="F82" t="s">
        <v>3172</v>
      </c>
      <c r="G82" t="s">
        <v>3173</v>
      </c>
      <c r="H82" t="s">
        <v>3170</v>
      </c>
      <c r="I82" t="s">
        <v>6351</v>
      </c>
      <c r="J82" t="s">
        <v>3174</v>
      </c>
      <c r="K82" t="s">
        <v>3175</v>
      </c>
      <c r="L82" t="s">
        <v>80</v>
      </c>
      <c r="M82" t="s">
        <v>239</v>
      </c>
      <c r="N82" t="s">
        <v>76</v>
      </c>
      <c r="O82">
        <v>3</v>
      </c>
      <c r="P82">
        <v>1200</v>
      </c>
      <c r="Q82" t="s">
        <v>822</v>
      </c>
      <c r="S82">
        <v>4</v>
      </c>
      <c r="T82" t="s">
        <v>168</v>
      </c>
      <c r="U82" t="s">
        <v>3176</v>
      </c>
      <c r="W82" t="s">
        <v>471</v>
      </c>
      <c r="X82" t="s">
        <v>3177</v>
      </c>
      <c r="Z82" t="s">
        <v>3178</v>
      </c>
      <c r="AA82" t="s">
        <v>3179</v>
      </c>
      <c r="AB82" t="s">
        <v>4006</v>
      </c>
      <c r="AD82" t="s">
        <v>4309</v>
      </c>
      <c r="AF82" t="s">
        <v>4653</v>
      </c>
      <c r="AH82" t="s">
        <v>4942</v>
      </c>
      <c r="AL82">
        <v>7</v>
      </c>
      <c r="AM82">
        <v>46</v>
      </c>
      <c r="AN82">
        <v>10</v>
      </c>
      <c r="AO82">
        <v>6</v>
      </c>
      <c r="AP82">
        <v>3</v>
      </c>
      <c r="AQ82">
        <v>72</v>
      </c>
      <c r="AR82" s="13">
        <v>5000</v>
      </c>
      <c r="AS82" s="13">
        <v>27075</v>
      </c>
      <c r="AT82" s="13">
        <v>32075</v>
      </c>
      <c r="AU82" s="13">
        <v>2725</v>
      </c>
      <c r="AV82" s="13">
        <v>2200</v>
      </c>
      <c r="AW82" s="13">
        <v>37000</v>
      </c>
      <c r="AX82" s="13">
        <v>1500</v>
      </c>
      <c r="AY82" s="13">
        <v>38500</v>
      </c>
      <c r="AZ82">
        <v>2024</v>
      </c>
      <c r="BA82" s="13">
        <v>386.37</v>
      </c>
      <c r="BB82" s="13">
        <v>867.62199999999996</v>
      </c>
      <c r="BC82" s="13">
        <v>1253.992</v>
      </c>
      <c r="BD82" s="13">
        <v>130.756</v>
      </c>
      <c r="BE82" s="13">
        <v>33.009</v>
      </c>
      <c r="BF82" s="13">
        <v>163.76499999999899</v>
      </c>
      <c r="BG82" s="13">
        <v>1417.7570000000001</v>
      </c>
      <c r="BH82" s="13">
        <v>77274</v>
      </c>
      <c r="BI82" s="13">
        <v>32045.133887349999</v>
      </c>
      <c r="BJ82" s="13">
        <v>39095.619641465295</v>
      </c>
      <c r="BK82" s="13">
        <v>47983.853211009198</v>
      </c>
      <c r="BL82" s="13">
        <v>15004.090909090901</v>
      </c>
      <c r="BM82" s="13">
        <v>33251.776649745996</v>
      </c>
      <c r="BN82" s="13">
        <v>38317.756756756804</v>
      </c>
      <c r="BO82" s="17"/>
      <c r="BP82" s="17"/>
      <c r="BQ82" s="17"/>
      <c r="BR82" s="17"/>
      <c r="BS82" s="17"/>
      <c r="BT82" s="17"/>
      <c r="BU82" s="17"/>
    </row>
    <row r="83" spans="1:73" x14ac:dyDescent="0.35">
      <c r="A83" t="s">
        <v>66</v>
      </c>
      <c r="B83" t="s">
        <v>2001</v>
      </c>
      <c r="C83" t="s">
        <v>304</v>
      </c>
      <c r="D83" t="s">
        <v>464</v>
      </c>
      <c r="E83" t="s">
        <v>2002</v>
      </c>
      <c r="F83" t="s">
        <v>2003</v>
      </c>
      <c r="G83" t="s">
        <v>2004</v>
      </c>
      <c r="H83" t="s">
        <v>464</v>
      </c>
      <c r="I83" t="s">
        <v>6352</v>
      </c>
      <c r="J83" t="s">
        <v>2005</v>
      </c>
      <c r="K83" t="s">
        <v>2006</v>
      </c>
      <c r="L83" t="s">
        <v>80</v>
      </c>
      <c r="M83" t="s">
        <v>254</v>
      </c>
      <c r="N83" t="s">
        <v>76</v>
      </c>
      <c r="O83">
        <v>2</v>
      </c>
      <c r="P83">
        <v>1710</v>
      </c>
      <c r="Q83" t="s">
        <v>228</v>
      </c>
      <c r="R83" t="s">
        <v>2007</v>
      </c>
      <c r="S83">
        <v>4.0999999999999801</v>
      </c>
      <c r="T83" t="s">
        <v>168</v>
      </c>
      <c r="U83" t="s">
        <v>2008</v>
      </c>
      <c r="W83" t="s">
        <v>2009</v>
      </c>
      <c r="X83" t="s">
        <v>2010</v>
      </c>
      <c r="Y83" t="s">
        <v>2011</v>
      </c>
      <c r="Z83" t="s">
        <v>2012</v>
      </c>
      <c r="AA83" t="s">
        <v>2013</v>
      </c>
      <c r="AB83" t="s">
        <v>4012</v>
      </c>
      <c r="AD83" t="s">
        <v>4317</v>
      </c>
      <c r="AF83" t="s">
        <v>4659</v>
      </c>
      <c r="AH83" t="s">
        <v>4949</v>
      </c>
      <c r="AL83">
        <v>6</v>
      </c>
      <c r="AM83">
        <v>60</v>
      </c>
      <c r="AN83">
        <v>15</v>
      </c>
      <c r="AO83">
        <v>8</v>
      </c>
      <c r="AP83">
        <v>1</v>
      </c>
      <c r="AQ83">
        <v>90</v>
      </c>
      <c r="AR83" s="13">
        <v>4675</v>
      </c>
      <c r="AS83" s="13">
        <v>22100</v>
      </c>
      <c r="AT83" s="13">
        <v>26775</v>
      </c>
      <c r="AU83" s="13">
        <v>1250</v>
      </c>
      <c r="AV83" s="13">
        <v>525</v>
      </c>
      <c r="AW83" s="13">
        <v>28550</v>
      </c>
      <c r="AX83" s="13">
        <v>6000</v>
      </c>
      <c r="AY83" s="13">
        <v>34550</v>
      </c>
      <c r="AZ83">
        <v>2024</v>
      </c>
      <c r="BA83" s="13">
        <v>351</v>
      </c>
      <c r="BB83" s="13">
        <v>808</v>
      </c>
      <c r="BC83" s="13">
        <v>1159</v>
      </c>
      <c r="BD83" s="13">
        <v>92</v>
      </c>
      <c r="BE83" s="13">
        <v>154</v>
      </c>
      <c r="BF83" s="13">
        <v>246</v>
      </c>
      <c r="BG83" s="13">
        <v>1405</v>
      </c>
      <c r="BH83" s="13">
        <v>75080.213903743293</v>
      </c>
      <c r="BI83" s="13">
        <v>36561.085972850698</v>
      </c>
      <c r="BJ83" s="13">
        <v>43286.647992530299</v>
      </c>
      <c r="BK83" s="13">
        <v>73600</v>
      </c>
      <c r="BL83" s="13">
        <v>293333.33333333296</v>
      </c>
      <c r="BM83" s="13">
        <v>138591.54929577501</v>
      </c>
      <c r="BN83" s="13">
        <v>49211.908931698803</v>
      </c>
      <c r="BO83" s="17"/>
      <c r="BP83" s="17"/>
      <c r="BQ83" s="17"/>
      <c r="BR83" s="17"/>
      <c r="BS83" s="17"/>
      <c r="BT83" s="17"/>
      <c r="BU83" s="17"/>
    </row>
    <row r="84" spans="1:73" x14ac:dyDescent="0.35">
      <c r="A84" t="s">
        <v>66</v>
      </c>
      <c r="B84" t="s">
        <v>564</v>
      </c>
      <c r="C84" t="s">
        <v>565</v>
      </c>
      <c r="D84" t="s">
        <v>566</v>
      </c>
      <c r="E84" t="s">
        <v>567</v>
      </c>
      <c r="F84" t="s">
        <v>568</v>
      </c>
      <c r="G84" t="s">
        <v>569</v>
      </c>
      <c r="H84" t="s">
        <v>566</v>
      </c>
      <c r="I84" t="s">
        <v>6353</v>
      </c>
      <c r="J84" t="s">
        <v>570</v>
      </c>
      <c r="K84" t="s">
        <v>571</v>
      </c>
      <c r="L84" t="s">
        <v>80</v>
      </c>
      <c r="M84" t="s">
        <v>91</v>
      </c>
      <c r="N84" t="s">
        <v>92</v>
      </c>
      <c r="O84">
        <v>1</v>
      </c>
      <c r="P84">
        <v>600</v>
      </c>
      <c r="R84" t="s">
        <v>194</v>
      </c>
      <c r="S84" t="s">
        <v>80</v>
      </c>
      <c r="T84" t="s">
        <v>80</v>
      </c>
      <c r="U84" t="s">
        <v>572</v>
      </c>
      <c r="V84" t="s">
        <v>196</v>
      </c>
      <c r="W84" t="s">
        <v>573</v>
      </c>
      <c r="Y84" t="s">
        <v>574</v>
      </c>
      <c r="Z84" t="s">
        <v>575</v>
      </c>
      <c r="AA84" t="s">
        <v>576</v>
      </c>
      <c r="AB84" t="s">
        <v>3908</v>
      </c>
      <c r="AD84" t="s">
        <v>4185</v>
      </c>
      <c r="AF84" t="s">
        <v>4547</v>
      </c>
      <c r="AH84" t="s">
        <v>577</v>
      </c>
      <c r="AL84">
        <v>2</v>
      </c>
      <c r="AM84">
        <v>16</v>
      </c>
      <c r="AN84">
        <v>4</v>
      </c>
      <c r="AO84">
        <v>1</v>
      </c>
      <c r="AP84">
        <v>1</v>
      </c>
      <c r="AQ84">
        <v>24</v>
      </c>
      <c r="AR84" s="13">
        <v>11025</v>
      </c>
      <c r="AS84" s="13">
        <v>25150</v>
      </c>
      <c r="AT84" s="13">
        <v>36175</v>
      </c>
      <c r="AU84" s="13">
        <v>700</v>
      </c>
      <c r="AV84" s="13">
        <v>1100</v>
      </c>
      <c r="AW84" s="13">
        <v>37975</v>
      </c>
      <c r="AX84" s="13">
        <v>0</v>
      </c>
      <c r="AY84" s="13">
        <v>37975</v>
      </c>
      <c r="AZ84">
        <v>2024</v>
      </c>
      <c r="BA84" t="s">
        <v>80</v>
      </c>
      <c r="BB84" t="s">
        <v>80</v>
      </c>
      <c r="BC84" s="13">
        <v>1376.7</v>
      </c>
      <c r="BD84" t="s">
        <v>80</v>
      </c>
      <c r="BE84" t="s">
        <v>80</v>
      </c>
      <c r="BF84" s="13">
        <v>20</v>
      </c>
      <c r="BG84" s="13">
        <v>1396.7</v>
      </c>
      <c r="BH84" s="13" t="s">
        <v>80</v>
      </c>
      <c r="BI84" s="13" t="s">
        <v>80</v>
      </c>
      <c r="BJ84" s="13">
        <v>38056.668970283295</v>
      </c>
      <c r="BK84" s="13" t="s">
        <v>80</v>
      </c>
      <c r="BL84" s="13" t="s">
        <v>80</v>
      </c>
      <c r="BM84" s="13">
        <v>11111.1111111111</v>
      </c>
      <c r="BN84" s="13">
        <v>36779.460171165199</v>
      </c>
      <c r="BO84" s="17"/>
      <c r="BP84" s="17"/>
      <c r="BQ84" s="17"/>
      <c r="BR84" s="17"/>
      <c r="BS84" s="17"/>
      <c r="BT84" s="17"/>
      <c r="BU84" s="17"/>
    </row>
    <row r="85" spans="1:73" x14ac:dyDescent="0.35">
      <c r="A85" t="s">
        <v>66</v>
      </c>
      <c r="B85" t="s">
        <v>442</v>
      </c>
      <c r="C85" t="s">
        <v>114</v>
      </c>
      <c r="D85" t="s">
        <v>115</v>
      </c>
      <c r="E85" t="s">
        <v>443</v>
      </c>
      <c r="F85" t="s">
        <v>444</v>
      </c>
      <c r="G85" t="s">
        <v>445</v>
      </c>
      <c r="H85" t="s">
        <v>446</v>
      </c>
      <c r="I85" t="s">
        <v>6354</v>
      </c>
      <c r="J85" t="s">
        <v>447</v>
      </c>
      <c r="K85" t="s">
        <v>448</v>
      </c>
      <c r="L85" t="s">
        <v>449</v>
      </c>
      <c r="M85" t="s">
        <v>122</v>
      </c>
      <c r="N85" t="s">
        <v>76</v>
      </c>
      <c r="O85">
        <v>1</v>
      </c>
      <c r="P85">
        <v>420</v>
      </c>
      <c r="Q85" t="s">
        <v>450</v>
      </c>
      <c r="R85" t="s">
        <v>451</v>
      </c>
      <c r="S85" t="s">
        <v>80</v>
      </c>
      <c r="T85" t="s">
        <v>80</v>
      </c>
      <c r="U85" t="s">
        <v>452</v>
      </c>
      <c r="V85" t="s">
        <v>453</v>
      </c>
      <c r="AB85" t="s">
        <v>3880</v>
      </c>
      <c r="AD85" t="s">
        <v>4151</v>
      </c>
      <c r="AF85" t="s">
        <v>4518</v>
      </c>
      <c r="AH85" t="s">
        <v>4831</v>
      </c>
      <c r="AL85">
        <v>6</v>
      </c>
      <c r="AM85">
        <v>17</v>
      </c>
      <c r="AN85">
        <v>14</v>
      </c>
      <c r="AO85">
        <v>0</v>
      </c>
      <c r="AP85">
        <v>7</v>
      </c>
      <c r="AQ85">
        <v>44</v>
      </c>
      <c r="AR85" s="13">
        <v>8850</v>
      </c>
      <c r="AS85" s="13">
        <v>5100</v>
      </c>
      <c r="AT85" s="13">
        <v>13950</v>
      </c>
      <c r="AU85" s="13">
        <v>1500</v>
      </c>
      <c r="AV85" s="13">
        <v>1900</v>
      </c>
      <c r="AW85" s="13">
        <v>17350</v>
      </c>
      <c r="AX85" s="13">
        <v>0</v>
      </c>
      <c r="AY85" s="13">
        <v>17350</v>
      </c>
      <c r="AZ85">
        <v>2024</v>
      </c>
      <c r="BA85" s="13">
        <v>957</v>
      </c>
      <c r="BB85" s="13">
        <v>339.2</v>
      </c>
      <c r="BC85" s="13">
        <v>1296.2</v>
      </c>
      <c r="BD85" s="13">
        <v>68.900000000000006</v>
      </c>
      <c r="BE85" s="13">
        <v>22</v>
      </c>
      <c r="BF85" s="13">
        <v>90.9</v>
      </c>
      <c r="BG85" s="13">
        <v>1387.1</v>
      </c>
      <c r="BH85" s="13">
        <v>108135.59322033901</v>
      </c>
      <c r="BI85" s="13">
        <v>66509.8039215686</v>
      </c>
      <c r="BJ85" s="13">
        <v>92917.562724014308</v>
      </c>
      <c r="BK85" s="13">
        <v>45933.333333333299</v>
      </c>
      <c r="BL85" s="13">
        <v>11578.947368421099</v>
      </c>
      <c r="BM85" s="13">
        <v>26735.294117647099</v>
      </c>
      <c r="BN85" s="13">
        <v>79948.126801152699</v>
      </c>
      <c r="BO85" s="17"/>
      <c r="BP85" s="17"/>
      <c r="BQ85" s="17"/>
      <c r="BR85" s="17"/>
      <c r="BS85" s="17"/>
      <c r="BT85" s="17"/>
      <c r="BU85" s="17"/>
    </row>
    <row r="86" spans="1:73" x14ac:dyDescent="0.35">
      <c r="A86" t="s">
        <v>66</v>
      </c>
      <c r="B86" t="s">
        <v>2442</v>
      </c>
      <c r="C86" t="s">
        <v>114</v>
      </c>
      <c r="D86" t="s">
        <v>199</v>
      </c>
      <c r="E86" t="s">
        <v>2443</v>
      </c>
      <c r="F86" t="s">
        <v>2444</v>
      </c>
      <c r="G86" t="s">
        <v>2445</v>
      </c>
      <c r="H86" t="s">
        <v>199</v>
      </c>
      <c r="I86" t="s">
        <v>6355</v>
      </c>
      <c r="J86" t="s">
        <v>887</v>
      </c>
      <c r="K86" t="s">
        <v>448</v>
      </c>
      <c r="L86" t="s">
        <v>80</v>
      </c>
      <c r="M86" t="s">
        <v>91</v>
      </c>
      <c r="N86" t="s">
        <v>92</v>
      </c>
      <c r="O86">
        <v>1</v>
      </c>
      <c r="P86">
        <v>550</v>
      </c>
      <c r="Q86" t="s">
        <v>126</v>
      </c>
      <c r="R86" t="s">
        <v>809</v>
      </c>
      <c r="S86" t="s">
        <v>80</v>
      </c>
      <c r="T86" t="s">
        <v>80</v>
      </c>
      <c r="U86" t="s">
        <v>452</v>
      </c>
      <c r="V86" t="s">
        <v>196</v>
      </c>
      <c r="AB86" t="s">
        <v>3919</v>
      </c>
      <c r="AD86" t="s">
        <v>4198</v>
      </c>
      <c r="AF86" t="s">
        <v>2446</v>
      </c>
      <c r="AH86" t="s">
        <v>4866</v>
      </c>
      <c r="AL86">
        <v>3</v>
      </c>
      <c r="AM86">
        <v>3</v>
      </c>
      <c r="AN86">
        <v>1</v>
      </c>
      <c r="AO86">
        <v>3</v>
      </c>
      <c r="AP86">
        <v>1</v>
      </c>
      <c r="AQ86">
        <v>11</v>
      </c>
      <c r="AR86" s="13">
        <v>9000</v>
      </c>
      <c r="AS86" s="13">
        <v>1200</v>
      </c>
      <c r="AT86" s="13">
        <v>10200</v>
      </c>
      <c r="AU86" s="13">
        <v>300</v>
      </c>
      <c r="AV86" s="13">
        <v>1500</v>
      </c>
      <c r="AW86" s="13">
        <v>12000</v>
      </c>
      <c r="AX86" s="13">
        <v>0</v>
      </c>
      <c r="AY86" s="13">
        <v>12000</v>
      </c>
      <c r="AZ86">
        <v>2024</v>
      </c>
      <c r="BA86" s="13">
        <v>1142.3839792000001</v>
      </c>
      <c r="BB86" s="13">
        <v>203.15</v>
      </c>
      <c r="BC86" s="13">
        <v>1345.5339792</v>
      </c>
      <c r="BD86" t="s">
        <v>80</v>
      </c>
      <c r="BE86" t="s">
        <v>80</v>
      </c>
      <c r="BF86" s="13">
        <v>33</v>
      </c>
      <c r="BG86" s="13">
        <v>1378.5339792</v>
      </c>
      <c r="BH86" s="13">
        <v>126931.553244444</v>
      </c>
      <c r="BI86" s="13">
        <v>169291.66666666701</v>
      </c>
      <c r="BJ86" s="13">
        <v>131915.09600000002</v>
      </c>
      <c r="BK86" s="13" t="s">
        <v>80</v>
      </c>
      <c r="BL86" s="13" t="s">
        <v>80</v>
      </c>
      <c r="BM86" s="13">
        <v>18333.333333333299</v>
      </c>
      <c r="BN86" s="13">
        <v>114877.83159999999</v>
      </c>
      <c r="BO86" s="17"/>
      <c r="BP86" s="17"/>
      <c r="BQ86" s="17"/>
      <c r="BR86" s="17"/>
      <c r="BS86" s="17"/>
      <c r="BT86" s="17"/>
      <c r="BU86" s="17"/>
    </row>
    <row r="87" spans="1:73" x14ac:dyDescent="0.35">
      <c r="A87" t="s">
        <v>66</v>
      </c>
      <c r="B87" t="s">
        <v>3601</v>
      </c>
      <c r="C87" t="s">
        <v>102</v>
      </c>
      <c r="D87" t="s">
        <v>1537</v>
      </c>
      <c r="E87" t="s">
        <v>3602</v>
      </c>
      <c r="F87" t="s">
        <v>3603</v>
      </c>
      <c r="G87" t="s">
        <v>3604</v>
      </c>
      <c r="H87" t="s">
        <v>1540</v>
      </c>
      <c r="I87" t="s">
        <v>6356</v>
      </c>
      <c r="J87" t="s">
        <v>3605</v>
      </c>
      <c r="K87" t="s">
        <v>3606</v>
      </c>
      <c r="M87" t="s">
        <v>91</v>
      </c>
      <c r="N87" t="s">
        <v>92</v>
      </c>
      <c r="O87">
        <v>1</v>
      </c>
      <c r="P87">
        <v>800</v>
      </c>
      <c r="Q87" t="s">
        <v>80</v>
      </c>
      <c r="S87" t="s">
        <v>80</v>
      </c>
      <c r="T87" t="s">
        <v>80</v>
      </c>
      <c r="U87" t="s">
        <v>3607</v>
      </c>
      <c r="V87" t="s">
        <v>196</v>
      </c>
      <c r="AB87" t="s">
        <v>4124</v>
      </c>
      <c r="AD87" t="s">
        <v>4486</v>
      </c>
      <c r="AF87" t="s">
        <v>4807</v>
      </c>
      <c r="AH87" t="s">
        <v>5064</v>
      </c>
      <c r="AL87">
        <v>4</v>
      </c>
      <c r="AM87">
        <v>3</v>
      </c>
      <c r="AN87">
        <v>10</v>
      </c>
      <c r="AO87">
        <v>5</v>
      </c>
      <c r="AP87">
        <v>2</v>
      </c>
      <c r="AQ87">
        <v>24</v>
      </c>
      <c r="AR87" s="13">
        <v>9850</v>
      </c>
      <c r="AS87" s="13">
        <v>17125</v>
      </c>
      <c r="AT87" s="13">
        <v>26975</v>
      </c>
      <c r="AU87" s="13">
        <v>1550</v>
      </c>
      <c r="AV87" s="13">
        <v>1750</v>
      </c>
      <c r="AW87" s="13">
        <v>30275</v>
      </c>
      <c r="AX87" s="13">
        <v>0</v>
      </c>
      <c r="AY87" s="13">
        <v>30275</v>
      </c>
      <c r="AZ87">
        <v>2024</v>
      </c>
      <c r="BA87" s="13">
        <v>679.04399999999998</v>
      </c>
      <c r="BB87" s="13">
        <v>596.78750000000002</v>
      </c>
      <c r="BC87" s="13">
        <v>1275.8315</v>
      </c>
      <c r="BD87" s="13">
        <v>79</v>
      </c>
      <c r="BE87" s="13">
        <v>17.696000000000002</v>
      </c>
      <c r="BF87" s="13">
        <v>96.695999999999898</v>
      </c>
      <c r="BG87" s="13">
        <v>1372.5274999999999</v>
      </c>
      <c r="BH87" s="13">
        <v>68938.477157360394</v>
      </c>
      <c r="BI87" s="13">
        <v>34848.905109489104</v>
      </c>
      <c r="BJ87" s="13">
        <v>47296.811862836003</v>
      </c>
      <c r="BK87" s="13">
        <v>50967.7419354839</v>
      </c>
      <c r="BL87" s="13">
        <v>10112</v>
      </c>
      <c r="BM87" s="13">
        <v>29301.818181818198</v>
      </c>
      <c r="BN87" s="13">
        <v>45335.342691990103</v>
      </c>
      <c r="BO87" s="17"/>
      <c r="BP87" s="17"/>
      <c r="BQ87" s="17"/>
      <c r="BR87" s="17"/>
      <c r="BS87" s="17"/>
      <c r="BT87" s="17"/>
      <c r="BU87" s="17"/>
    </row>
    <row r="88" spans="1:73" x14ac:dyDescent="0.35">
      <c r="A88" t="s">
        <v>66</v>
      </c>
      <c r="B88" t="s">
        <v>3768</v>
      </c>
      <c r="C88" t="s">
        <v>68</v>
      </c>
      <c r="D88" t="s">
        <v>594</v>
      </c>
      <c r="E88" t="s">
        <v>3769</v>
      </c>
      <c r="F88" t="s">
        <v>3770</v>
      </c>
      <c r="G88" t="s">
        <v>3771</v>
      </c>
      <c r="H88" t="s">
        <v>598</v>
      </c>
      <c r="I88" t="s">
        <v>6357</v>
      </c>
      <c r="J88" t="s">
        <v>612</v>
      </c>
      <c r="K88" t="s">
        <v>613</v>
      </c>
      <c r="M88" t="s">
        <v>75</v>
      </c>
      <c r="N88" t="s">
        <v>92</v>
      </c>
      <c r="O88">
        <v>1</v>
      </c>
      <c r="P88">
        <v>1540</v>
      </c>
      <c r="Q88" t="s">
        <v>3772</v>
      </c>
      <c r="R88" t="s">
        <v>821</v>
      </c>
      <c r="S88" t="s">
        <v>80</v>
      </c>
      <c r="T88" t="s">
        <v>80</v>
      </c>
      <c r="U88" t="s">
        <v>3773</v>
      </c>
      <c r="V88" t="s">
        <v>3774</v>
      </c>
      <c r="W88" t="s">
        <v>96</v>
      </c>
      <c r="X88" t="s">
        <v>3775</v>
      </c>
      <c r="Y88" t="s">
        <v>3776</v>
      </c>
      <c r="Z88" t="s">
        <v>3777</v>
      </c>
      <c r="AA88" t="s">
        <v>3778</v>
      </c>
      <c r="AB88" t="s">
        <v>285</v>
      </c>
      <c r="AD88" t="s">
        <v>4145</v>
      </c>
      <c r="AF88" t="s">
        <v>4512</v>
      </c>
      <c r="AH88" t="s">
        <v>3779</v>
      </c>
      <c r="AL88">
        <v>1</v>
      </c>
      <c r="AM88">
        <v>13</v>
      </c>
      <c r="AN88">
        <v>3</v>
      </c>
      <c r="AO88">
        <v>1</v>
      </c>
      <c r="AP88">
        <v>3</v>
      </c>
      <c r="AQ88">
        <v>21</v>
      </c>
      <c r="AR88" s="13">
        <v>6550</v>
      </c>
      <c r="AS88" s="13">
        <v>20750</v>
      </c>
      <c r="AT88" s="13">
        <v>27300</v>
      </c>
      <c r="AU88" s="13">
        <v>500</v>
      </c>
      <c r="AV88" s="13">
        <v>4700</v>
      </c>
      <c r="AW88" s="13">
        <v>32500</v>
      </c>
      <c r="AX88" s="13">
        <v>0</v>
      </c>
      <c r="AY88" s="13">
        <v>32500</v>
      </c>
      <c r="AZ88">
        <v>2024</v>
      </c>
      <c r="BA88" t="s">
        <v>80</v>
      </c>
      <c r="BB88" t="s">
        <v>80</v>
      </c>
      <c r="BC88" s="13">
        <v>1280</v>
      </c>
      <c r="BD88" t="s">
        <v>80</v>
      </c>
      <c r="BE88" t="s">
        <v>80</v>
      </c>
      <c r="BF88" s="13">
        <v>57</v>
      </c>
      <c r="BG88" s="13">
        <v>1337</v>
      </c>
      <c r="BH88" s="13" t="s">
        <v>80</v>
      </c>
      <c r="BI88" s="13" t="s">
        <v>80</v>
      </c>
      <c r="BJ88" s="13">
        <v>46886.446886446894</v>
      </c>
      <c r="BK88" s="13" t="s">
        <v>80</v>
      </c>
      <c r="BL88" s="13" t="s">
        <v>80</v>
      </c>
      <c r="BM88" s="13">
        <v>10961.538461538501</v>
      </c>
      <c r="BN88" s="13">
        <v>41138.461538461495</v>
      </c>
      <c r="BO88" s="17"/>
      <c r="BP88" s="17"/>
      <c r="BQ88" s="17"/>
      <c r="BR88" s="17"/>
      <c r="BS88" s="17"/>
      <c r="BT88" s="17"/>
      <c r="BU88" s="17"/>
    </row>
    <row r="89" spans="1:73" x14ac:dyDescent="0.35">
      <c r="A89" t="s">
        <v>66</v>
      </c>
      <c r="B89" t="s">
        <v>84</v>
      </c>
      <c r="C89" t="s">
        <v>85</v>
      </c>
      <c r="D89" t="s">
        <v>85</v>
      </c>
      <c r="E89" t="s">
        <v>86</v>
      </c>
      <c r="F89" t="s">
        <v>87</v>
      </c>
      <c r="G89" t="s">
        <v>88</v>
      </c>
      <c r="H89" t="s">
        <v>85</v>
      </c>
      <c r="I89" t="s">
        <v>6358</v>
      </c>
      <c r="J89" t="s">
        <v>89</v>
      </c>
      <c r="K89" t="s">
        <v>90</v>
      </c>
      <c r="M89" t="s">
        <v>91</v>
      </c>
      <c r="N89" t="s">
        <v>92</v>
      </c>
      <c r="O89">
        <v>1</v>
      </c>
      <c r="P89">
        <v>4700</v>
      </c>
      <c r="Q89" t="s">
        <v>93</v>
      </c>
      <c r="S89" t="s">
        <v>80</v>
      </c>
      <c r="T89" t="s">
        <v>80</v>
      </c>
      <c r="U89" t="s">
        <v>94</v>
      </c>
      <c r="V89" t="s">
        <v>95</v>
      </c>
      <c r="W89" t="s">
        <v>96</v>
      </c>
      <c r="X89" t="s">
        <v>97</v>
      </c>
      <c r="Y89" t="s">
        <v>98</v>
      </c>
      <c r="Z89" t="s">
        <v>99</v>
      </c>
      <c r="AA89" t="s">
        <v>100</v>
      </c>
      <c r="AB89" t="s">
        <v>3876</v>
      </c>
      <c r="AD89" t="s">
        <v>4146</v>
      </c>
      <c r="AF89" t="s">
        <v>4513</v>
      </c>
      <c r="AL89">
        <v>2</v>
      </c>
      <c r="AM89">
        <v>8</v>
      </c>
      <c r="AN89">
        <v>5</v>
      </c>
      <c r="AO89">
        <v>0</v>
      </c>
      <c r="AP89">
        <v>10</v>
      </c>
      <c r="AQ89">
        <v>25</v>
      </c>
      <c r="AR89" s="13">
        <v>9600</v>
      </c>
      <c r="AS89" s="13">
        <v>5600</v>
      </c>
      <c r="AT89" s="13">
        <v>15200</v>
      </c>
      <c r="AU89" s="13">
        <v>600</v>
      </c>
      <c r="AV89" s="13">
        <v>300</v>
      </c>
      <c r="AW89" s="13">
        <v>16100</v>
      </c>
      <c r="AX89" s="13">
        <v>0</v>
      </c>
      <c r="AY89" s="13">
        <v>16100</v>
      </c>
      <c r="AZ89">
        <v>2024</v>
      </c>
      <c r="BA89" t="s">
        <v>80</v>
      </c>
      <c r="BB89" t="s">
        <v>80</v>
      </c>
      <c r="BC89" s="13">
        <v>1178.4000000000001</v>
      </c>
      <c r="BD89" s="13">
        <v>149.80000000000001</v>
      </c>
      <c r="BE89" s="13">
        <v>0</v>
      </c>
      <c r="BF89" s="13">
        <v>149.80000000000001</v>
      </c>
      <c r="BG89" s="13">
        <v>1328.2</v>
      </c>
      <c r="BH89" s="13" t="s">
        <v>80</v>
      </c>
      <c r="BI89" s="13" t="s">
        <v>80</v>
      </c>
      <c r="BJ89" s="13">
        <v>77526.315789473694</v>
      </c>
      <c r="BK89" s="13">
        <v>249666.66666666701</v>
      </c>
      <c r="BL89" s="13">
        <v>0</v>
      </c>
      <c r="BM89" s="13">
        <v>166444.444444444</v>
      </c>
      <c r="BN89" s="13">
        <v>82496.8944099379</v>
      </c>
      <c r="BO89" s="17"/>
      <c r="BP89" s="17"/>
      <c r="BQ89" s="17"/>
      <c r="BR89" s="17"/>
      <c r="BS89" s="17"/>
      <c r="BT89" s="17"/>
      <c r="BU89" s="17"/>
    </row>
    <row r="90" spans="1:73" x14ac:dyDescent="0.35">
      <c r="A90" t="s">
        <v>66</v>
      </c>
      <c r="B90" t="s">
        <v>1396</v>
      </c>
      <c r="C90" t="s">
        <v>102</v>
      </c>
      <c r="D90" t="s">
        <v>102</v>
      </c>
      <c r="E90" t="s">
        <v>1397</v>
      </c>
      <c r="F90" t="s">
        <v>1398</v>
      </c>
      <c r="G90" t="s">
        <v>1399</v>
      </c>
      <c r="H90" t="s">
        <v>102</v>
      </c>
      <c r="I90" t="s">
        <v>6359</v>
      </c>
      <c r="J90" t="s">
        <v>1400</v>
      </c>
      <c r="K90" t="s">
        <v>1401</v>
      </c>
      <c r="L90" t="s">
        <v>80</v>
      </c>
      <c r="M90" t="s">
        <v>254</v>
      </c>
      <c r="N90" t="s">
        <v>76</v>
      </c>
      <c r="O90">
        <v>3</v>
      </c>
      <c r="P90">
        <v>790</v>
      </c>
      <c r="Q90" t="s">
        <v>745</v>
      </c>
      <c r="R90" t="s">
        <v>1402</v>
      </c>
      <c r="S90" t="s">
        <v>1403</v>
      </c>
      <c r="T90" t="s">
        <v>168</v>
      </c>
      <c r="U90" t="s">
        <v>1404</v>
      </c>
      <c r="W90" t="s">
        <v>1405</v>
      </c>
      <c r="X90" t="s">
        <v>1406</v>
      </c>
      <c r="Y90" t="s">
        <v>1407</v>
      </c>
      <c r="Z90" t="s">
        <v>1408</v>
      </c>
      <c r="AA90" t="s">
        <v>1409</v>
      </c>
      <c r="AB90" t="s">
        <v>3962</v>
      </c>
      <c r="AD90" t="s">
        <v>4257</v>
      </c>
      <c r="AF90" t="s">
        <v>4607</v>
      </c>
      <c r="AH90" t="s">
        <v>4908</v>
      </c>
      <c r="AL90">
        <v>3</v>
      </c>
      <c r="AM90">
        <v>14</v>
      </c>
      <c r="AN90">
        <v>31</v>
      </c>
      <c r="AO90">
        <v>6</v>
      </c>
      <c r="AP90">
        <v>0</v>
      </c>
      <c r="AQ90">
        <v>54</v>
      </c>
      <c r="AR90" s="13">
        <v>444</v>
      </c>
      <c r="AS90" s="13">
        <v>31616</v>
      </c>
      <c r="AT90" s="13">
        <v>32060</v>
      </c>
      <c r="AU90" s="13">
        <v>2648</v>
      </c>
      <c r="AV90" s="13">
        <v>1324</v>
      </c>
      <c r="AW90" s="13">
        <v>36032</v>
      </c>
      <c r="AX90" s="13">
        <v>3425</v>
      </c>
      <c r="AY90" s="13">
        <v>39457</v>
      </c>
      <c r="AZ90">
        <v>2024</v>
      </c>
      <c r="BA90" s="13">
        <v>25.7</v>
      </c>
      <c r="BB90" s="13">
        <v>1047.2570000000001</v>
      </c>
      <c r="BC90" s="13">
        <v>1072.9570000000001</v>
      </c>
      <c r="BD90" s="13">
        <v>221.74549999999999</v>
      </c>
      <c r="BE90" s="13">
        <v>25.7</v>
      </c>
      <c r="BF90" s="13">
        <v>247.44550000000001</v>
      </c>
      <c r="BG90" s="13">
        <v>1320.4024999999999</v>
      </c>
      <c r="BH90" s="13">
        <v>57882.882882882906</v>
      </c>
      <c r="BI90" s="13">
        <v>33124.272520242899</v>
      </c>
      <c r="BJ90" s="13">
        <v>33467.155333749201</v>
      </c>
      <c r="BK90" s="13">
        <v>83740.747734139004</v>
      </c>
      <c r="BL90" s="13">
        <v>19410.876132930502</v>
      </c>
      <c r="BM90" s="13">
        <v>62297.457200402801</v>
      </c>
      <c r="BN90" s="13">
        <v>36645.273645648303</v>
      </c>
      <c r="BO90" s="17"/>
      <c r="BP90" s="17"/>
      <c r="BQ90" s="17"/>
      <c r="BR90" s="17"/>
      <c r="BS90" s="17"/>
      <c r="BT90" s="17"/>
      <c r="BU90" s="17"/>
    </row>
    <row r="91" spans="1:73" x14ac:dyDescent="0.35">
      <c r="A91" t="s">
        <v>66</v>
      </c>
      <c r="B91" t="s">
        <v>1548</v>
      </c>
      <c r="C91" t="s">
        <v>675</v>
      </c>
      <c r="D91" t="s">
        <v>1168</v>
      </c>
      <c r="E91" t="s">
        <v>1549</v>
      </c>
      <c r="F91" t="s">
        <v>1550</v>
      </c>
      <c r="G91" t="s">
        <v>1551</v>
      </c>
      <c r="H91" t="s">
        <v>1168</v>
      </c>
      <c r="I91" t="s">
        <v>6360</v>
      </c>
      <c r="J91" t="s">
        <v>887</v>
      </c>
      <c r="K91" t="s">
        <v>1552</v>
      </c>
      <c r="L91" t="s">
        <v>80</v>
      </c>
      <c r="M91" t="s">
        <v>91</v>
      </c>
      <c r="N91" t="s">
        <v>92</v>
      </c>
      <c r="O91">
        <v>1</v>
      </c>
      <c r="P91">
        <v>700</v>
      </c>
      <c r="Q91" t="s">
        <v>615</v>
      </c>
      <c r="S91" t="s">
        <v>80</v>
      </c>
      <c r="T91" t="s">
        <v>80</v>
      </c>
      <c r="U91" t="s">
        <v>364</v>
      </c>
      <c r="V91" t="s">
        <v>196</v>
      </c>
      <c r="AA91" t="s">
        <v>1553</v>
      </c>
      <c r="AB91" t="s">
        <v>3974</v>
      </c>
      <c r="AD91" t="s">
        <v>4271</v>
      </c>
      <c r="AF91" t="s">
        <v>1554</v>
      </c>
      <c r="AH91" t="s">
        <v>83</v>
      </c>
      <c r="AL91">
        <v>4</v>
      </c>
      <c r="AM91">
        <v>6</v>
      </c>
      <c r="AN91">
        <v>1</v>
      </c>
      <c r="AO91">
        <v>1</v>
      </c>
      <c r="AP91">
        <v>2</v>
      </c>
      <c r="AQ91">
        <v>14</v>
      </c>
      <c r="AR91" s="13">
        <v>14900</v>
      </c>
      <c r="AS91" s="13">
        <v>6300</v>
      </c>
      <c r="AT91" s="13">
        <v>21200</v>
      </c>
      <c r="AU91" s="13">
        <v>0</v>
      </c>
      <c r="AV91" s="13">
        <v>750</v>
      </c>
      <c r="AW91" s="13">
        <v>21950</v>
      </c>
      <c r="AX91" s="13">
        <v>0</v>
      </c>
      <c r="AY91" s="13">
        <v>21950</v>
      </c>
      <c r="AZ91">
        <v>2024</v>
      </c>
      <c r="BA91" s="13">
        <v>925.73</v>
      </c>
      <c r="BB91" s="13">
        <v>379.2</v>
      </c>
      <c r="BC91" s="13">
        <v>1304.93</v>
      </c>
      <c r="BD91" t="s">
        <v>80</v>
      </c>
      <c r="BE91" t="s">
        <v>80</v>
      </c>
      <c r="BF91" s="13">
        <v>9.3000000000000007</v>
      </c>
      <c r="BG91" s="13">
        <v>1314.23</v>
      </c>
      <c r="BH91" s="13">
        <v>62129.530201342299</v>
      </c>
      <c r="BI91" s="13">
        <v>60190.476190476198</v>
      </c>
      <c r="BJ91" s="13">
        <v>61553.301886792498</v>
      </c>
      <c r="BK91" s="13" t="s">
        <v>80</v>
      </c>
      <c r="BL91" s="13" t="s">
        <v>80</v>
      </c>
      <c r="BM91" s="13">
        <v>12400</v>
      </c>
      <c r="BN91" s="13">
        <v>59873.804100227804</v>
      </c>
      <c r="BO91" s="17"/>
      <c r="BP91" s="17"/>
      <c r="BQ91" s="17"/>
      <c r="BR91" s="17"/>
      <c r="BS91" s="17"/>
      <c r="BT91" s="17"/>
      <c r="BU91" s="17"/>
    </row>
    <row r="92" spans="1:73" x14ac:dyDescent="0.35">
      <c r="A92" t="s">
        <v>66</v>
      </c>
      <c r="B92" t="s">
        <v>2200</v>
      </c>
      <c r="C92" t="s">
        <v>102</v>
      </c>
      <c r="D92" t="s">
        <v>1721</v>
      </c>
      <c r="E92" t="s">
        <v>2201</v>
      </c>
      <c r="F92" t="s">
        <v>2202</v>
      </c>
      <c r="G92" t="s">
        <v>2203</v>
      </c>
      <c r="H92" t="s">
        <v>2204</v>
      </c>
      <c r="I92" t="s">
        <v>6361</v>
      </c>
      <c r="J92" t="s">
        <v>2205</v>
      </c>
      <c r="K92" t="s">
        <v>2206</v>
      </c>
      <c r="L92" t="s">
        <v>80</v>
      </c>
      <c r="M92" t="s">
        <v>91</v>
      </c>
      <c r="N92" t="s">
        <v>92</v>
      </c>
      <c r="O92">
        <v>1</v>
      </c>
      <c r="P92">
        <v>500</v>
      </c>
      <c r="Q92" t="s">
        <v>888</v>
      </c>
      <c r="S92" t="s">
        <v>80</v>
      </c>
      <c r="T92" t="s">
        <v>80</v>
      </c>
      <c r="U92" t="s">
        <v>2207</v>
      </c>
      <c r="V92" t="s">
        <v>196</v>
      </c>
      <c r="AB92" t="s">
        <v>3920</v>
      </c>
      <c r="AD92" t="s">
        <v>4338</v>
      </c>
      <c r="AF92" t="s">
        <v>4677</v>
      </c>
      <c r="AL92">
        <v>2</v>
      </c>
      <c r="AM92">
        <v>4</v>
      </c>
      <c r="AN92">
        <v>2</v>
      </c>
      <c r="AO92">
        <v>0</v>
      </c>
      <c r="AP92">
        <v>1</v>
      </c>
      <c r="AQ92">
        <v>9</v>
      </c>
      <c r="AR92" s="13">
        <v>5200</v>
      </c>
      <c r="AS92" s="13">
        <v>26000</v>
      </c>
      <c r="AT92" s="13">
        <v>31200</v>
      </c>
      <c r="AU92" s="13">
        <v>0</v>
      </c>
      <c r="AV92" s="13">
        <v>0</v>
      </c>
      <c r="AW92" s="13">
        <v>31200</v>
      </c>
      <c r="AX92" s="13">
        <v>0</v>
      </c>
      <c r="AY92" s="13">
        <v>31200</v>
      </c>
      <c r="AZ92">
        <v>2024</v>
      </c>
      <c r="BA92" t="s">
        <v>80</v>
      </c>
      <c r="BB92" t="s">
        <v>80</v>
      </c>
      <c r="BC92" s="13">
        <v>1268</v>
      </c>
      <c r="BD92" t="s">
        <v>80</v>
      </c>
      <c r="BE92" t="s">
        <v>80</v>
      </c>
      <c r="BF92" s="13">
        <v>36.479999999999897</v>
      </c>
      <c r="BG92" s="13">
        <v>1304.48</v>
      </c>
      <c r="BH92" s="13" t="s">
        <v>80</v>
      </c>
      <c r="BI92" s="13" t="s">
        <v>80</v>
      </c>
      <c r="BJ92" s="13">
        <v>40641.025641025597</v>
      </c>
      <c r="BK92" s="13" t="s">
        <v>80</v>
      </c>
      <c r="BL92" s="13" t="s">
        <v>80</v>
      </c>
      <c r="BM92" s="13">
        <v>0</v>
      </c>
      <c r="BN92" s="13">
        <v>41810.256410256399</v>
      </c>
      <c r="BO92" s="17"/>
      <c r="BP92" s="17"/>
      <c r="BQ92" s="17"/>
      <c r="BR92" s="17"/>
      <c r="BS92" s="17"/>
      <c r="BT92" s="17"/>
      <c r="BU92" s="17"/>
    </row>
    <row r="93" spans="1:73" x14ac:dyDescent="0.35">
      <c r="A93" t="s">
        <v>620</v>
      </c>
      <c r="B93" t="s">
        <v>3296</v>
      </c>
      <c r="C93" t="s">
        <v>68</v>
      </c>
      <c r="D93" t="s">
        <v>69</v>
      </c>
      <c r="E93" t="s">
        <v>3297</v>
      </c>
      <c r="F93" t="s">
        <v>3298</v>
      </c>
      <c r="G93" t="s">
        <v>3299</v>
      </c>
      <c r="H93" t="s">
        <v>69</v>
      </c>
      <c r="I93" t="s">
        <v>6362</v>
      </c>
      <c r="J93" t="s">
        <v>1286</v>
      </c>
      <c r="K93" t="s">
        <v>1287</v>
      </c>
      <c r="M93" t="s">
        <v>254</v>
      </c>
      <c r="N93" t="s">
        <v>76</v>
      </c>
      <c r="O93">
        <v>3</v>
      </c>
      <c r="P93">
        <v>900</v>
      </c>
      <c r="Q93" t="s">
        <v>559</v>
      </c>
      <c r="R93" t="s">
        <v>3300</v>
      </c>
      <c r="S93">
        <v>6.5</v>
      </c>
      <c r="T93" t="s">
        <v>168</v>
      </c>
      <c r="U93" t="s">
        <v>3301</v>
      </c>
      <c r="W93" t="s">
        <v>1286</v>
      </c>
      <c r="Z93" t="s">
        <v>3302</v>
      </c>
      <c r="AA93" t="s">
        <v>3303</v>
      </c>
      <c r="AB93" t="s">
        <v>4104</v>
      </c>
      <c r="AD93" t="s">
        <v>4454</v>
      </c>
      <c r="AF93" t="s">
        <v>4779</v>
      </c>
      <c r="AH93" t="s">
        <v>5040</v>
      </c>
      <c r="AL93">
        <v>6</v>
      </c>
      <c r="AM93">
        <v>66</v>
      </c>
      <c r="AN93">
        <v>14</v>
      </c>
      <c r="AO93">
        <v>9</v>
      </c>
      <c r="AP93">
        <v>2</v>
      </c>
      <c r="AQ93">
        <v>97</v>
      </c>
      <c r="AR93" s="13">
        <v>1025</v>
      </c>
      <c r="AS93" s="13">
        <v>21500</v>
      </c>
      <c r="AT93" s="13">
        <v>22525</v>
      </c>
      <c r="AU93" s="13">
        <v>2450</v>
      </c>
      <c r="AV93" s="13">
        <v>1500</v>
      </c>
      <c r="AW93" s="13">
        <v>26475</v>
      </c>
      <c r="AX93" s="13">
        <v>6000</v>
      </c>
      <c r="AY93" s="13">
        <v>32475</v>
      </c>
      <c r="AZ93">
        <v>2024</v>
      </c>
      <c r="BA93" s="13">
        <v>74.209000000000003</v>
      </c>
      <c r="BB93" s="13">
        <v>1032.1859999999999</v>
      </c>
      <c r="BC93" s="13">
        <v>1106.395</v>
      </c>
      <c r="BD93" s="13">
        <v>137.678</v>
      </c>
      <c r="BE93" s="13">
        <v>57.646000000000001</v>
      </c>
      <c r="BF93" s="13">
        <v>195.32400000000001</v>
      </c>
      <c r="BG93" s="13">
        <v>1301.7190000000001</v>
      </c>
      <c r="BH93" s="13">
        <v>72399.024390243896</v>
      </c>
      <c r="BI93" s="13">
        <v>48008.651162790702</v>
      </c>
      <c r="BJ93" s="13">
        <v>49118.534961154306</v>
      </c>
      <c r="BK93" s="13">
        <v>56195.102040816302</v>
      </c>
      <c r="BL93" s="13">
        <v>38430.666666666701</v>
      </c>
      <c r="BM93" s="13">
        <v>49449.113924050602</v>
      </c>
      <c r="BN93" s="13">
        <v>49167.856468366401</v>
      </c>
      <c r="BO93" s="17"/>
      <c r="BP93" s="17"/>
      <c r="BQ93" s="17"/>
      <c r="BR93" s="17"/>
      <c r="BS93" s="17"/>
      <c r="BT93" s="17"/>
      <c r="BU93" s="17"/>
    </row>
    <row r="94" spans="1:73" x14ac:dyDescent="0.35">
      <c r="A94" t="s">
        <v>66</v>
      </c>
      <c r="B94" t="s">
        <v>2463</v>
      </c>
      <c r="C94" t="s">
        <v>247</v>
      </c>
      <c r="D94" t="s">
        <v>2464</v>
      </c>
      <c r="E94" t="s">
        <v>2465</v>
      </c>
      <c r="F94" t="s">
        <v>2466</v>
      </c>
      <c r="G94" t="s">
        <v>2467</v>
      </c>
      <c r="H94" t="s">
        <v>2464</v>
      </c>
      <c r="I94" t="s">
        <v>6363</v>
      </c>
      <c r="J94" t="s">
        <v>2468</v>
      </c>
      <c r="K94" t="s">
        <v>448</v>
      </c>
      <c r="M94" t="s">
        <v>91</v>
      </c>
      <c r="N94" t="s">
        <v>92</v>
      </c>
      <c r="O94">
        <v>1</v>
      </c>
      <c r="P94">
        <v>1400</v>
      </c>
      <c r="Q94" t="s">
        <v>355</v>
      </c>
      <c r="R94" t="s">
        <v>2125</v>
      </c>
      <c r="S94" t="s">
        <v>80</v>
      </c>
      <c r="T94" t="s">
        <v>80</v>
      </c>
      <c r="U94" t="s">
        <v>2469</v>
      </c>
      <c r="AB94" t="s">
        <v>2168</v>
      </c>
      <c r="AD94" t="s">
        <v>4367</v>
      </c>
      <c r="AF94" t="s">
        <v>4704</v>
      </c>
      <c r="AL94">
        <v>1</v>
      </c>
      <c r="AM94">
        <v>17</v>
      </c>
      <c r="AN94">
        <v>5</v>
      </c>
      <c r="AO94">
        <v>0</v>
      </c>
      <c r="AP94">
        <v>3</v>
      </c>
      <c r="AQ94">
        <v>26</v>
      </c>
      <c r="AR94" s="13">
        <v>6900</v>
      </c>
      <c r="AS94" s="13">
        <v>33200</v>
      </c>
      <c r="AT94" s="13">
        <v>40100</v>
      </c>
      <c r="AU94" s="13">
        <v>775</v>
      </c>
      <c r="AV94" s="13">
        <v>0</v>
      </c>
      <c r="AW94" s="13">
        <v>40875</v>
      </c>
      <c r="AX94" s="13">
        <v>0</v>
      </c>
      <c r="AY94" s="13">
        <v>40875</v>
      </c>
      <c r="AZ94">
        <v>2024</v>
      </c>
      <c r="BA94" t="s">
        <v>80</v>
      </c>
      <c r="BB94" t="s">
        <v>80</v>
      </c>
      <c r="BC94" s="13">
        <v>1211.25</v>
      </c>
      <c r="BD94" s="13">
        <v>85.9</v>
      </c>
      <c r="BE94" s="13">
        <v>0</v>
      </c>
      <c r="BF94" s="13">
        <v>85.9</v>
      </c>
      <c r="BG94" s="13">
        <v>1297.1500000000001</v>
      </c>
      <c r="BH94" s="13" t="s">
        <v>80</v>
      </c>
      <c r="BI94" s="13" t="s">
        <v>80</v>
      </c>
      <c r="BJ94" s="13">
        <v>30205.735660847899</v>
      </c>
      <c r="BK94" s="13">
        <v>110838.709677419</v>
      </c>
      <c r="BL94" s="13">
        <v>0</v>
      </c>
      <c r="BM94" s="13">
        <v>110838.709677419</v>
      </c>
      <c r="BN94" s="13">
        <v>31734.556574923601</v>
      </c>
      <c r="BO94" s="17"/>
      <c r="BP94" s="17"/>
      <c r="BQ94" s="17"/>
      <c r="BR94" s="17"/>
      <c r="BS94" s="17"/>
      <c r="BT94" s="17"/>
      <c r="BU94" s="17"/>
    </row>
    <row r="95" spans="1:73" x14ac:dyDescent="0.35">
      <c r="A95" t="s">
        <v>66</v>
      </c>
      <c r="B95" t="s">
        <v>1568</v>
      </c>
      <c r="C95" t="s">
        <v>304</v>
      </c>
      <c r="D95" t="s">
        <v>1038</v>
      </c>
      <c r="E95" t="s">
        <v>1569</v>
      </c>
      <c r="F95" t="s">
        <v>1570</v>
      </c>
      <c r="G95" t="s">
        <v>1571</v>
      </c>
      <c r="H95" t="s">
        <v>1038</v>
      </c>
      <c r="I95" t="s">
        <v>6364</v>
      </c>
      <c r="J95" t="s">
        <v>1477</v>
      </c>
      <c r="K95" t="s">
        <v>362</v>
      </c>
      <c r="L95" t="s">
        <v>80</v>
      </c>
      <c r="M95" t="s">
        <v>239</v>
      </c>
      <c r="N95" t="s">
        <v>76</v>
      </c>
      <c r="O95">
        <v>2</v>
      </c>
      <c r="P95">
        <v>1500</v>
      </c>
      <c r="Q95" t="s">
        <v>615</v>
      </c>
      <c r="R95">
        <v>2000.2001</v>
      </c>
      <c r="S95">
        <v>3</v>
      </c>
      <c r="T95" t="s">
        <v>168</v>
      </c>
      <c r="U95" t="s">
        <v>1572</v>
      </c>
      <c r="W95" t="s">
        <v>96</v>
      </c>
      <c r="X95" t="s">
        <v>1480</v>
      </c>
      <c r="Z95" t="s">
        <v>1482</v>
      </c>
      <c r="AA95" t="s">
        <v>1573</v>
      </c>
      <c r="AB95" t="s">
        <v>3976</v>
      </c>
      <c r="AD95" t="s">
        <v>4273</v>
      </c>
      <c r="AF95" t="s">
        <v>4621</v>
      </c>
      <c r="AH95" t="s">
        <v>4918</v>
      </c>
      <c r="AL95">
        <v>6</v>
      </c>
      <c r="AM95">
        <v>57</v>
      </c>
      <c r="AN95">
        <v>12</v>
      </c>
      <c r="AO95">
        <v>5</v>
      </c>
      <c r="AP95">
        <v>2</v>
      </c>
      <c r="AQ95">
        <v>82</v>
      </c>
      <c r="AR95" s="13">
        <v>7811</v>
      </c>
      <c r="AS95" s="13">
        <v>25845</v>
      </c>
      <c r="AT95" s="13">
        <v>33656</v>
      </c>
      <c r="AU95" s="13">
        <v>2377</v>
      </c>
      <c r="AV95" s="13">
        <v>150</v>
      </c>
      <c r="AW95" s="13">
        <v>36183</v>
      </c>
      <c r="AX95" s="13">
        <v>6900</v>
      </c>
      <c r="AY95" s="13">
        <v>43083</v>
      </c>
      <c r="AZ95">
        <v>2024</v>
      </c>
      <c r="BA95" s="13">
        <v>291.18200000000002</v>
      </c>
      <c r="BB95" s="13">
        <v>870.62699999999995</v>
      </c>
      <c r="BC95" s="13">
        <v>1161.809</v>
      </c>
      <c r="BD95" s="13">
        <v>123.04</v>
      </c>
      <c r="BE95" s="13">
        <v>2.1059999999999999</v>
      </c>
      <c r="BF95" s="13">
        <v>125.146</v>
      </c>
      <c r="BG95" s="13">
        <v>1286.9549999999999</v>
      </c>
      <c r="BH95" s="13">
        <v>37278.4534630649</v>
      </c>
      <c r="BI95" s="13">
        <v>33686.477074869399</v>
      </c>
      <c r="BJ95" s="13">
        <v>34520.1152840504</v>
      </c>
      <c r="BK95" s="13">
        <v>51762.726125368099</v>
      </c>
      <c r="BL95" s="13">
        <v>14040</v>
      </c>
      <c r="BM95" s="13">
        <v>49523.545706371202</v>
      </c>
      <c r="BN95" s="13">
        <v>35567.946273111702</v>
      </c>
      <c r="BO95" s="17"/>
      <c r="BP95" s="17"/>
      <c r="BQ95" s="17"/>
      <c r="BR95" s="17"/>
      <c r="BS95" s="17"/>
      <c r="BT95" s="17"/>
      <c r="BU95" s="17"/>
    </row>
    <row r="96" spans="1:73" x14ac:dyDescent="0.35">
      <c r="A96" t="s">
        <v>66</v>
      </c>
      <c r="B96" t="s">
        <v>1798</v>
      </c>
      <c r="C96" t="s">
        <v>68</v>
      </c>
      <c r="D96" t="s">
        <v>637</v>
      </c>
      <c r="E96" t="s">
        <v>1799</v>
      </c>
      <c r="F96" t="s">
        <v>1800</v>
      </c>
      <c r="G96" t="s">
        <v>1801</v>
      </c>
      <c r="H96" t="s">
        <v>637</v>
      </c>
      <c r="I96" t="s">
        <v>5513</v>
      </c>
      <c r="J96" t="s">
        <v>1802</v>
      </c>
      <c r="K96" t="s">
        <v>994</v>
      </c>
      <c r="L96" t="s">
        <v>80</v>
      </c>
      <c r="M96" t="s">
        <v>91</v>
      </c>
      <c r="N96" t="s">
        <v>92</v>
      </c>
      <c r="O96">
        <v>1</v>
      </c>
      <c r="P96">
        <v>700</v>
      </c>
      <c r="S96" t="s">
        <v>80</v>
      </c>
      <c r="T96" t="s">
        <v>80</v>
      </c>
      <c r="U96" t="s">
        <v>1803</v>
      </c>
      <c r="V96" t="s">
        <v>196</v>
      </c>
      <c r="W96" t="s">
        <v>1804</v>
      </c>
      <c r="X96" t="s">
        <v>1805</v>
      </c>
      <c r="Y96" t="s">
        <v>1806</v>
      </c>
      <c r="Z96" t="s">
        <v>1807</v>
      </c>
      <c r="AA96" t="s">
        <v>1808</v>
      </c>
      <c r="AB96" t="s">
        <v>1809</v>
      </c>
      <c r="AD96" t="s">
        <v>4297</v>
      </c>
      <c r="AF96" t="s">
        <v>4642</v>
      </c>
      <c r="AH96" t="s">
        <v>4931</v>
      </c>
      <c r="AL96">
        <v>1</v>
      </c>
      <c r="AM96">
        <v>24</v>
      </c>
      <c r="AN96">
        <v>4</v>
      </c>
      <c r="AO96">
        <v>2</v>
      </c>
      <c r="AP96">
        <v>0</v>
      </c>
      <c r="AQ96">
        <v>31</v>
      </c>
      <c r="AR96" s="13">
        <v>3800</v>
      </c>
      <c r="AS96" s="13">
        <v>36500</v>
      </c>
      <c r="AT96" s="13">
        <v>40300</v>
      </c>
      <c r="AU96" s="13">
        <v>800</v>
      </c>
      <c r="AV96" s="13">
        <v>3000</v>
      </c>
      <c r="AW96" s="13">
        <v>44100</v>
      </c>
      <c r="AX96" s="13">
        <v>0</v>
      </c>
      <c r="AY96" s="13">
        <v>44100</v>
      </c>
      <c r="AZ96">
        <v>2024</v>
      </c>
      <c r="BA96" t="s">
        <v>80</v>
      </c>
      <c r="BB96" t="s">
        <v>80</v>
      </c>
      <c r="BC96" s="13">
        <v>1262</v>
      </c>
      <c r="BD96" t="s">
        <v>80</v>
      </c>
      <c r="BE96" t="s">
        <v>80</v>
      </c>
      <c r="BF96" s="13">
        <v>21</v>
      </c>
      <c r="BG96" s="13">
        <v>1283</v>
      </c>
      <c r="BH96" s="13" t="s">
        <v>80</v>
      </c>
      <c r="BI96" s="13" t="s">
        <v>80</v>
      </c>
      <c r="BJ96" s="13">
        <v>31315.1364764268</v>
      </c>
      <c r="BK96" s="13" t="s">
        <v>80</v>
      </c>
      <c r="BL96" s="13" t="s">
        <v>80</v>
      </c>
      <c r="BM96" s="13">
        <v>5526.3157894736796</v>
      </c>
      <c r="BN96" s="13">
        <v>29092.970521542</v>
      </c>
      <c r="BO96" s="17"/>
      <c r="BP96" s="17"/>
      <c r="BQ96" s="17"/>
      <c r="BR96" s="17"/>
      <c r="BS96" s="17"/>
      <c r="BT96" s="17"/>
      <c r="BU96" s="17"/>
    </row>
    <row r="97" spans="1:73" x14ac:dyDescent="0.35">
      <c r="A97" t="s">
        <v>66</v>
      </c>
      <c r="B97" t="s">
        <v>727</v>
      </c>
      <c r="C97" t="s">
        <v>114</v>
      </c>
      <c r="D97" t="s">
        <v>188</v>
      </c>
      <c r="E97" t="s">
        <v>728</v>
      </c>
      <c r="F97" t="s">
        <v>729</v>
      </c>
      <c r="G97" t="s">
        <v>730</v>
      </c>
      <c r="H97" t="s">
        <v>188</v>
      </c>
      <c r="I97" t="s">
        <v>6234</v>
      </c>
      <c r="J97" t="s">
        <v>731</v>
      </c>
      <c r="K97" t="s">
        <v>270</v>
      </c>
      <c r="M97" t="s">
        <v>91</v>
      </c>
      <c r="N97" t="s">
        <v>92</v>
      </c>
      <c r="O97">
        <v>1</v>
      </c>
      <c r="P97">
        <v>1900</v>
      </c>
      <c r="Q97" t="s">
        <v>205</v>
      </c>
      <c r="S97" t="s">
        <v>80</v>
      </c>
      <c r="T97" t="s">
        <v>80</v>
      </c>
      <c r="U97" t="s">
        <v>732</v>
      </c>
      <c r="V97" t="s">
        <v>733</v>
      </c>
      <c r="W97" t="s">
        <v>734</v>
      </c>
      <c r="X97" t="s">
        <v>735</v>
      </c>
      <c r="Z97" t="s">
        <v>736</v>
      </c>
      <c r="AA97" t="s">
        <v>737</v>
      </c>
      <c r="AB97" t="s">
        <v>4143</v>
      </c>
      <c r="AD97" t="s">
        <v>4510</v>
      </c>
      <c r="AL97">
        <v>2</v>
      </c>
      <c r="AM97">
        <v>9</v>
      </c>
      <c r="AN97">
        <v>1</v>
      </c>
      <c r="AO97">
        <v>0</v>
      </c>
      <c r="AP97">
        <v>0</v>
      </c>
      <c r="AQ97">
        <v>12</v>
      </c>
      <c r="AR97" s="13">
        <v>8350</v>
      </c>
      <c r="AS97" s="13">
        <v>47800</v>
      </c>
      <c r="AT97" s="13">
        <v>56150</v>
      </c>
      <c r="AU97" s="13">
        <v>0</v>
      </c>
      <c r="AV97" s="13">
        <v>0</v>
      </c>
      <c r="AW97" s="13">
        <v>56150</v>
      </c>
      <c r="AX97" s="13">
        <v>0</v>
      </c>
      <c r="AY97" s="13">
        <v>56150</v>
      </c>
      <c r="AZ97">
        <v>2024</v>
      </c>
      <c r="BA97" t="s">
        <v>80</v>
      </c>
      <c r="BB97" t="s">
        <v>80</v>
      </c>
      <c r="BC97" s="13">
        <v>1232.7989516749999</v>
      </c>
      <c r="BD97" t="s">
        <v>80</v>
      </c>
      <c r="BE97" t="s">
        <v>80</v>
      </c>
      <c r="BF97" s="13">
        <v>39.299999999999898</v>
      </c>
      <c r="BG97" s="13">
        <v>1272.0989516750001</v>
      </c>
      <c r="BH97" s="13" t="s">
        <v>80</v>
      </c>
      <c r="BI97" s="13" t="s">
        <v>80</v>
      </c>
      <c r="BJ97" s="13">
        <v>21955.457732413201</v>
      </c>
      <c r="BK97" s="13" t="s">
        <v>80</v>
      </c>
      <c r="BL97" s="13" t="s">
        <v>80</v>
      </c>
      <c r="BM97" s="13">
        <v>0</v>
      </c>
      <c r="BN97" s="13">
        <v>22655.3686852182</v>
      </c>
      <c r="BO97" s="17"/>
      <c r="BP97" s="17"/>
      <c r="BQ97" s="17"/>
      <c r="BR97" s="17"/>
      <c r="BS97" s="17"/>
      <c r="BT97" s="17"/>
      <c r="BU97" s="17"/>
    </row>
    <row r="98" spans="1:73" x14ac:dyDescent="0.35">
      <c r="A98" t="s">
        <v>620</v>
      </c>
      <c r="B98" t="s">
        <v>2409</v>
      </c>
      <c r="C98" t="s">
        <v>102</v>
      </c>
      <c r="D98" t="s">
        <v>2410</v>
      </c>
      <c r="E98" t="s">
        <v>2411</v>
      </c>
      <c r="F98" t="s">
        <v>2412</v>
      </c>
      <c r="G98" t="s">
        <v>2413</v>
      </c>
      <c r="H98" t="s">
        <v>2410</v>
      </c>
      <c r="I98" t="s">
        <v>6365</v>
      </c>
      <c r="J98" t="s">
        <v>2414</v>
      </c>
      <c r="K98" t="s">
        <v>1356</v>
      </c>
      <c r="M98" t="s">
        <v>614</v>
      </c>
      <c r="N98" t="s">
        <v>76</v>
      </c>
      <c r="O98">
        <v>1</v>
      </c>
      <c r="P98">
        <v>850</v>
      </c>
      <c r="Q98" t="s">
        <v>482</v>
      </c>
      <c r="R98" t="s">
        <v>2415</v>
      </c>
      <c r="S98">
        <v>5</v>
      </c>
      <c r="T98" t="s">
        <v>168</v>
      </c>
      <c r="U98" t="s">
        <v>2416</v>
      </c>
      <c r="W98" t="s">
        <v>2414</v>
      </c>
      <c r="X98" t="s">
        <v>2417</v>
      </c>
      <c r="Y98" t="s">
        <v>2418</v>
      </c>
      <c r="Z98" t="s">
        <v>2419</v>
      </c>
      <c r="AA98" t="s">
        <v>2420</v>
      </c>
      <c r="AB98" t="s">
        <v>4107</v>
      </c>
      <c r="AD98" t="s">
        <v>4459</v>
      </c>
      <c r="AF98" t="s">
        <v>4784</v>
      </c>
      <c r="AH98" t="s">
        <v>5045</v>
      </c>
      <c r="AL98">
        <v>8</v>
      </c>
      <c r="AM98">
        <v>26</v>
      </c>
      <c r="AN98">
        <v>10</v>
      </c>
      <c r="AO98">
        <v>3</v>
      </c>
      <c r="AP98">
        <v>13</v>
      </c>
      <c r="AQ98">
        <v>60</v>
      </c>
      <c r="AR98" s="13">
        <v>6250</v>
      </c>
      <c r="AS98" s="13">
        <v>10000</v>
      </c>
      <c r="AT98" s="13">
        <v>16250</v>
      </c>
      <c r="AU98" s="13">
        <v>2525</v>
      </c>
      <c r="AV98" s="13">
        <v>1225</v>
      </c>
      <c r="AW98" s="13">
        <v>20000</v>
      </c>
      <c r="AX98" s="13">
        <v>4950</v>
      </c>
      <c r="AY98" s="13">
        <v>24950</v>
      </c>
      <c r="AZ98">
        <v>2024</v>
      </c>
      <c r="BA98" s="13">
        <v>744.70399999999995</v>
      </c>
      <c r="BB98" s="13">
        <v>360.09</v>
      </c>
      <c r="BC98" s="13">
        <v>1104.7940000000001</v>
      </c>
      <c r="BD98" s="13">
        <v>95.468999999999994</v>
      </c>
      <c r="BE98" s="13">
        <v>60.07</v>
      </c>
      <c r="BF98" s="13">
        <v>155.53899999999899</v>
      </c>
      <c r="BG98" s="13">
        <v>1260.3330000000001</v>
      </c>
      <c r="BH98" s="13">
        <v>119152.64</v>
      </c>
      <c r="BI98" s="13">
        <v>36009</v>
      </c>
      <c r="BJ98" s="13">
        <v>67987.323076923101</v>
      </c>
      <c r="BK98" s="13">
        <v>37809.504950495</v>
      </c>
      <c r="BL98" s="13">
        <v>49036.734693877501</v>
      </c>
      <c r="BM98" s="13">
        <v>41477.066666666404</v>
      </c>
      <c r="BN98" s="13">
        <v>63016.65</v>
      </c>
      <c r="BO98" s="17"/>
      <c r="BP98" s="17"/>
      <c r="BQ98" s="17"/>
      <c r="BR98" s="17"/>
      <c r="BS98" s="17"/>
      <c r="BT98" s="17"/>
      <c r="BU98" s="17"/>
    </row>
    <row r="99" spans="1:73" x14ac:dyDescent="0.35">
      <c r="A99" t="s">
        <v>66</v>
      </c>
      <c r="B99" t="s">
        <v>3077</v>
      </c>
      <c r="C99" t="s">
        <v>114</v>
      </c>
      <c r="D99" t="s">
        <v>803</v>
      </c>
      <c r="E99" t="s">
        <v>3078</v>
      </c>
      <c r="F99" t="s">
        <v>3079</v>
      </c>
      <c r="G99" t="s">
        <v>3080</v>
      </c>
      <c r="H99" t="s">
        <v>803</v>
      </c>
      <c r="I99" t="s">
        <v>6366</v>
      </c>
      <c r="J99" t="s">
        <v>3081</v>
      </c>
      <c r="K99" t="s">
        <v>3082</v>
      </c>
      <c r="M99" t="s">
        <v>254</v>
      </c>
      <c r="N99" t="s">
        <v>76</v>
      </c>
      <c r="O99">
        <v>1</v>
      </c>
      <c r="P99">
        <v>1000</v>
      </c>
      <c r="Q99" t="s">
        <v>809</v>
      </c>
      <c r="S99" t="s">
        <v>80</v>
      </c>
      <c r="T99" t="s">
        <v>80</v>
      </c>
      <c r="U99" t="s">
        <v>3083</v>
      </c>
      <c r="X99" t="s">
        <v>3084</v>
      </c>
      <c r="Y99" t="s">
        <v>3085</v>
      </c>
      <c r="Z99" t="s">
        <v>3086</v>
      </c>
      <c r="AA99" t="s">
        <v>3087</v>
      </c>
      <c r="AB99" t="s">
        <v>2168</v>
      </c>
      <c r="AD99" t="s">
        <v>4477</v>
      </c>
      <c r="AF99" t="s">
        <v>4799</v>
      </c>
      <c r="AH99" t="s">
        <v>5057</v>
      </c>
      <c r="AL99">
        <v>1</v>
      </c>
      <c r="AM99">
        <v>12</v>
      </c>
      <c r="AN99">
        <v>3</v>
      </c>
      <c r="AO99">
        <v>4</v>
      </c>
      <c r="AP99">
        <v>2</v>
      </c>
      <c r="AQ99">
        <v>22</v>
      </c>
      <c r="AR99" s="13">
        <v>9000</v>
      </c>
      <c r="AS99" s="13">
        <v>12650</v>
      </c>
      <c r="AT99" s="13">
        <v>21650</v>
      </c>
      <c r="AU99" s="13">
        <v>100</v>
      </c>
      <c r="AV99" s="13">
        <v>3250</v>
      </c>
      <c r="AW99" s="13">
        <v>25000</v>
      </c>
      <c r="AX99" s="13">
        <v>800</v>
      </c>
      <c r="AY99" s="13">
        <v>25800</v>
      </c>
      <c r="AZ99">
        <v>2024</v>
      </c>
      <c r="BA99" t="s">
        <v>80</v>
      </c>
      <c r="BB99" t="s">
        <v>80</v>
      </c>
      <c r="BC99" s="13">
        <v>1229.48</v>
      </c>
      <c r="BD99" s="13">
        <v>10.711679999999999</v>
      </c>
      <c r="BE99" s="13">
        <v>15.798</v>
      </c>
      <c r="BF99" s="13">
        <v>26.5096799999999</v>
      </c>
      <c r="BG99" s="13">
        <v>1255.9896799999999</v>
      </c>
      <c r="BH99" s="13" t="s">
        <v>80</v>
      </c>
      <c r="BI99" s="13" t="s">
        <v>80</v>
      </c>
      <c r="BJ99" s="13">
        <v>56788.9145496536</v>
      </c>
      <c r="BK99" s="13">
        <v>107116.8</v>
      </c>
      <c r="BL99" s="13">
        <v>4860.9230769230799</v>
      </c>
      <c r="BM99" s="13">
        <v>7913.3373134328094</v>
      </c>
      <c r="BN99" s="13">
        <v>50239.587200000002</v>
      </c>
      <c r="BO99" s="17"/>
      <c r="BP99" s="17"/>
      <c r="BQ99" s="17"/>
      <c r="BR99" s="17"/>
      <c r="BS99" s="17"/>
      <c r="BT99" s="17"/>
      <c r="BU99" s="17"/>
    </row>
    <row r="100" spans="1:73" x14ac:dyDescent="0.35">
      <c r="A100" t="s">
        <v>66</v>
      </c>
      <c r="B100" t="s">
        <v>2960</v>
      </c>
      <c r="C100" t="s">
        <v>102</v>
      </c>
      <c r="D100" t="s">
        <v>1118</v>
      </c>
      <c r="E100" t="s">
        <v>2961</v>
      </c>
      <c r="F100" t="s">
        <v>2962</v>
      </c>
      <c r="G100" t="s">
        <v>2963</v>
      </c>
      <c r="H100" t="s">
        <v>1118</v>
      </c>
      <c r="I100" t="s">
        <v>6367</v>
      </c>
      <c r="J100" t="s">
        <v>2964</v>
      </c>
      <c r="K100" t="s">
        <v>1123</v>
      </c>
      <c r="M100" t="s">
        <v>239</v>
      </c>
      <c r="N100" t="s">
        <v>76</v>
      </c>
      <c r="O100">
        <v>3</v>
      </c>
      <c r="P100">
        <v>1300</v>
      </c>
      <c r="Q100" t="s">
        <v>482</v>
      </c>
      <c r="R100" t="s">
        <v>2965</v>
      </c>
      <c r="S100" t="s">
        <v>521</v>
      </c>
      <c r="T100" t="s">
        <v>168</v>
      </c>
      <c r="U100" t="s">
        <v>2966</v>
      </c>
      <c r="W100" t="s">
        <v>2967</v>
      </c>
      <c r="X100" t="s">
        <v>2968</v>
      </c>
      <c r="Z100" t="s">
        <v>2969</v>
      </c>
      <c r="AA100" t="s">
        <v>2970</v>
      </c>
      <c r="AB100" t="s">
        <v>4079</v>
      </c>
      <c r="AD100" t="s">
        <v>4419</v>
      </c>
      <c r="AF100" t="s">
        <v>4747</v>
      </c>
      <c r="AH100" t="s">
        <v>5018</v>
      </c>
      <c r="AL100">
        <v>7</v>
      </c>
      <c r="AM100">
        <v>36</v>
      </c>
      <c r="AN100">
        <v>20</v>
      </c>
      <c r="AO100">
        <v>4</v>
      </c>
      <c r="AP100">
        <v>41</v>
      </c>
      <c r="AQ100">
        <v>108</v>
      </c>
      <c r="AR100" s="13">
        <v>10875</v>
      </c>
      <c r="AS100" s="13">
        <v>22350</v>
      </c>
      <c r="AT100" s="13">
        <v>33225</v>
      </c>
      <c r="AU100" s="13">
        <v>2800</v>
      </c>
      <c r="AV100" s="13">
        <v>2550</v>
      </c>
      <c r="AW100" s="13">
        <v>38575</v>
      </c>
      <c r="AX100" s="13">
        <v>12650</v>
      </c>
      <c r="AY100" s="13">
        <v>51225</v>
      </c>
      <c r="AZ100">
        <v>2024</v>
      </c>
      <c r="BA100" s="13">
        <v>474</v>
      </c>
      <c r="BB100" s="13">
        <v>537</v>
      </c>
      <c r="BC100" s="13">
        <v>1011</v>
      </c>
      <c r="BD100" s="13">
        <v>124</v>
      </c>
      <c r="BE100" s="13">
        <v>116.6</v>
      </c>
      <c r="BF100" s="13">
        <v>240.6</v>
      </c>
      <c r="BG100" s="13">
        <v>1251.5999999999999</v>
      </c>
      <c r="BH100" s="13">
        <v>43586.206896551703</v>
      </c>
      <c r="BI100" s="13">
        <v>24026.845637583901</v>
      </c>
      <c r="BJ100" s="13">
        <v>30428.893905191901</v>
      </c>
      <c r="BK100" s="13">
        <v>44285.714285714297</v>
      </c>
      <c r="BL100" s="13">
        <v>45725.490196078397</v>
      </c>
      <c r="BM100" s="13">
        <v>44971.962616822406</v>
      </c>
      <c r="BN100" s="13">
        <v>32445.884640311098</v>
      </c>
      <c r="BO100" s="17"/>
      <c r="BP100" s="17"/>
      <c r="BQ100" s="17"/>
      <c r="BR100" s="17"/>
      <c r="BS100" s="17"/>
      <c r="BT100" s="17"/>
      <c r="BU100" s="17"/>
    </row>
    <row r="101" spans="1:73" x14ac:dyDescent="0.35">
      <c r="A101" t="s">
        <v>66</v>
      </c>
      <c r="B101" t="s">
        <v>173</v>
      </c>
      <c r="C101" t="s">
        <v>174</v>
      </c>
      <c r="D101" t="s">
        <v>175</v>
      </c>
      <c r="E101" t="s">
        <v>176</v>
      </c>
      <c r="F101" t="s">
        <v>177</v>
      </c>
      <c r="G101" t="s">
        <v>178</v>
      </c>
      <c r="H101" t="s">
        <v>179</v>
      </c>
      <c r="I101" t="s">
        <v>6368</v>
      </c>
      <c r="J101" t="s">
        <v>180</v>
      </c>
      <c r="K101" t="s">
        <v>181</v>
      </c>
      <c r="M101" t="s">
        <v>140</v>
      </c>
      <c r="N101" t="s">
        <v>76</v>
      </c>
      <c r="O101">
        <v>1</v>
      </c>
      <c r="P101">
        <v>1000</v>
      </c>
      <c r="Q101" t="s">
        <v>182</v>
      </c>
      <c r="R101" t="s">
        <v>183</v>
      </c>
      <c r="S101" t="s">
        <v>80</v>
      </c>
      <c r="T101" t="s">
        <v>80</v>
      </c>
      <c r="U101" t="s">
        <v>127</v>
      </c>
      <c r="X101" t="s">
        <v>184</v>
      </c>
      <c r="Z101" t="s">
        <v>185</v>
      </c>
      <c r="AA101" t="s">
        <v>186</v>
      </c>
      <c r="AB101" t="s">
        <v>3881</v>
      </c>
      <c r="AD101" t="s">
        <v>4152</v>
      </c>
      <c r="AF101" t="s">
        <v>4519</v>
      </c>
      <c r="AH101" t="s">
        <v>4832</v>
      </c>
      <c r="AL101">
        <v>4</v>
      </c>
      <c r="AM101">
        <v>4</v>
      </c>
      <c r="AN101">
        <v>3</v>
      </c>
      <c r="AO101">
        <v>0</v>
      </c>
      <c r="AP101">
        <v>0</v>
      </c>
      <c r="AQ101">
        <v>11</v>
      </c>
      <c r="AR101" s="13">
        <v>14400</v>
      </c>
      <c r="AS101" s="13">
        <v>10300</v>
      </c>
      <c r="AT101" s="13">
        <v>24700</v>
      </c>
      <c r="AU101" s="13">
        <v>400</v>
      </c>
      <c r="AV101" s="13">
        <v>100</v>
      </c>
      <c r="AW101" s="13">
        <v>25200</v>
      </c>
      <c r="AX101" s="13">
        <v>1000</v>
      </c>
      <c r="AY101" s="13">
        <v>26200</v>
      </c>
      <c r="AZ101">
        <v>2024</v>
      </c>
      <c r="BA101" s="13">
        <v>797</v>
      </c>
      <c r="BB101" s="13">
        <v>421.9</v>
      </c>
      <c r="BC101" s="13">
        <v>1218.9000000000001</v>
      </c>
      <c r="BD101" s="13">
        <v>25</v>
      </c>
      <c r="BE101" s="13">
        <v>2</v>
      </c>
      <c r="BF101" s="13">
        <v>27</v>
      </c>
      <c r="BG101" s="13">
        <v>1245.9000000000001</v>
      </c>
      <c r="BH101" s="13">
        <v>55347.222222222197</v>
      </c>
      <c r="BI101" s="13">
        <v>40961.165048543699</v>
      </c>
      <c r="BJ101" s="13">
        <v>49348.178137651797</v>
      </c>
      <c r="BK101" s="13">
        <v>62500</v>
      </c>
      <c r="BL101" s="13">
        <v>20000</v>
      </c>
      <c r="BM101" s="13">
        <v>54000</v>
      </c>
      <c r="BN101" s="13">
        <v>49440.476190476198</v>
      </c>
      <c r="BO101" s="17"/>
      <c r="BP101" s="17"/>
      <c r="BQ101" s="17"/>
      <c r="BR101" s="17"/>
      <c r="BS101" s="17"/>
      <c r="BT101" s="17"/>
      <c r="BU101" s="17"/>
    </row>
    <row r="102" spans="1:73" x14ac:dyDescent="0.35">
      <c r="A102" t="s">
        <v>620</v>
      </c>
      <c r="B102" t="s">
        <v>3389</v>
      </c>
      <c r="C102" t="s">
        <v>433</v>
      </c>
      <c r="D102" t="s">
        <v>989</v>
      </c>
      <c r="E102" t="s">
        <v>3390</v>
      </c>
      <c r="F102" t="s">
        <v>3391</v>
      </c>
      <c r="G102" t="s">
        <v>3392</v>
      </c>
      <c r="H102" t="s">
        <v>3393</v>
      </c>
      <c r="I102" t="s">
        <v>6153</v>
      </c>
      <c r="J102" t="s">
        <v>3394</v>
      </c>
      <c r="K102" t="s">
        <v>362</v>
      </c>
      <c r="M102" t="s">
        <v>239</v>
      </c>
      <c r="N102" t="s">
        <v>76</v>
      </c>
      <c r="O102">
        <v>1</v>
      </c>
      <c r="P102">
        <v>2000</v>
      </c>
      <c r="Q102" t="s">
        <v>928</v>
      </c>
      <c r="R102" t="s">
        <v>3395</v>
      </c>
      <c r="S102">
        <v>3.1</v>
      </c>
      <c r="T102" t="s">
        <v>168</v>
      </c>
      <c r="U102" t="s">
        <v>3396</v>
      </c>
      <c r="V102" t="s">
        <v>3397</v>
      </c>
      <c r="W102" t="s">
        <v>96</v>
      </c>
      <c r="X102" t="s">
        <v>3398</v>
      </c>
      <c r="Y102" t="s">
        <v>3399</v>
      </c>
      <c r="Z102" t="s">
        <v>3400</v>
      </c>
      <c r="AA102" t="s">
        <v>3401</v>
      </c>
      <c r="AB102" t="s">
        <v>4112</v>
      </c>
      <c r="AD102" t="s">
        <v>4464</v>
      </c>
      <c r="AF102" t="s">
        <v>4788</v>
      </c>
      <c r="AH102" t="s">
        <v>5049</v>
      </c>
      <c r="AL102">
        <v>3</v>
      </c>
      <c r="AM102">
        <v>55</v>
      </c>
      <c r="AN102">
        <v>9</v>
      </c>
      <c r="AO102">
        <v>4</v>
      </c>
      <c r="AP102">
        <v>0</v>
      </c>
      <c r="AQ102">
        <v>71</v>
      </c>
      <c r="AR102" s="13">
        <v>7500</v>
      </c>
      <c r="AS102" s="13">
        <v>23650</v>
      </c>
      <c r="AT102" s="13">
        <v>31150</v>
      </c>
      <c r="AU102" s="13">
        <v>1150</v>
      </c>
      <c r="AV102" s="13">
        <v>400</v>
      </c>
      <c r="AW102" s="13">
        <v>32700</v>
      </c>
      <c r="AX102" s="13">
        <v>4000</v>
      </c>
      <c r="AY102" s="13">
        <v>36700</v>
      </c>
      <c r="AZ102">
        <v>2024</v>
      </c>
      <c r="BA102" s="13">
        <v>362.589</v>
      </c>
      <c r="BB102" s="13">
        <v>775.21199999999999</v>
      </c>
      <c r="BC102" s="13">
        <v>1137.8009999999999</v>
      </c>
      <c r="BD102" s="13">
        <v>97.167000000000002</v>
      </c>
      <c r="BE102" s="13">
        <v>0</v>
      </c>
      <c r="BF102" s="13">
        <v>97.167000000000002</v>
      </c>
      <c r="BG102" s="13">
        <v>1234.9680000000001</v>
      </c>
      <c r="BH102" s="13">
        <v>48345.2</v>
      </c>
      <c r="BI102" s="13">
        <v>32778.520084566604</v>
      </c>
      <c r="BJ102" s="13">
        <v>36526.516853932597</v>
      </c>
      <c r="BK102" s="13">
        <v>84493.043478260908</v>
      </c>
      <c r="BL102" s="13">
        <v>0</v>
      </c>
      <c r="BM102" s="13">
        <v>62688.387096774197</v>
      </c>
      <c r="BN102" s="13">
        <v>37766.605504587198</v>
      </c>
      <c r="BO102" s="17"/>
      <c r="BP102" s="17"/>
      <c r="BQ102" s="17"/>
      <c r="BR102" s="17"/>
      <c r="BS102" s="17"/>
      <c r="BT102" s="17"/>
      <c r="BU102" s="17"/>
    </row>
    <row r="103" spans="1:73" x14ac:dyDescent="0.35">
      <c r="A103" t="s">
        <v>66</v>
      </c>
      <c r="B103" t="s">
        <v>720</v>
      </c>
      <c r="C103" t="s">
        <v>247</v>
      </c>
      <c r="D103" t="s">
        <v>335</v>
      </c>
      <c r="E103" t="s">
        <v>721</v>
      </c>
      <c r="F103" t="s">
        <v>722</v>
      </c>
      <c r="G103" t="s">
        <v>723</v>
      </c>
      <c r="H103" t="s">
        <v>335</v>
      </c>
      <c r="I103" t="s">
        <v>6369</v>
      </c>
      <c r="J103" t="s">
        <v>724</v>
      </c>
      <c r="K103" t="s">
        <v>725</v>
      </c>
      <c r="L103" t="s">
        <v>80</v>
      </c>
      <c r="M103" t="s">
        <v>91</v>
      </c>
      <c r="N103" t="s">
        <v>92</v>
      </c>
      <c r="O103">
        <v>1</v>
      </c>
      <c r="P103">
        <v>350</v>
      </c>
      <c r="Q103" t="s">
        <v>420</v>
      </c>
      <c r="S103" t="s">
        <v>80</v>
      </c>
      <c r="T103" t="s">
        <v>80</v>
      </c>
      <c r="U103" t="s">
        <v>726</v>
      </c>
      <c r="V103" t="s">
        <v>551</v>
      </c>
      <c r="AB103" t="s">
        <v>3918</v>
      </c>
      <c r="AD103" t="s">
        <v>4197</v>
      </c>
      <c r="AF103" t="s">
        <v>4557</v>
      </c>
      <c r="AH103" t="s">
        <v>4865</v>
      </c>
      <c r="AL103">
        <v>2</v>
      </c>
      <c r="AM103">
        <v>16</v>
      </c>
      <c r="AN103">
        <v>3</v>
      </c>
      <c r="AO103">
        <v>2</v>
      </c>
      <c r="AP103">
        <v>3</v>
      </c>
      <c r="AQ103">
        <v>26</v>
      </c>
      <c r="AR103" s="13">
        <v>4600</v>
      </c>
      <c r="AS103" s="13">
        <v>10000</v>
      </c>
      <c r="AT103" s="13">
        <v>14600</v>
      </c>
      <c r="AU103" s="13">
        <v>0</v>
      </c>
      <c r="AV103" s="13">
        <v>0</v>
      </c>
      <c r="AW103" s="13">
        <v>14600</v>
      </c>
      <c r="AX103" s="13">
        <v>0</v>
      </c>
      <c r="AY103" s="13">
        <v>14600</v>
      </c>
      <c r="AZ103">
        <v>2024</v>
      </c>
      <c r="BA103" t="s">
        <v>80</v>
      </c>
      <c r="BB103" t="s">
        <v>80</v>
      </c>
      <c r="BC103" s="13">
        <v>1135</v>
      </c>
      <c r="BD103" t="s">
        <v>80</v>
      </c>
      <c r="BE103" t="s">
        <v>80</v>
      </c>
      <c r="BF103" s="13">
        <v>67.055999999999898</v>
      </c>
      <c r="BG103" s="13">
        <v>1202.056</v>
      </c>
      <c r="BH103" s="13" t="s">
        <v>80</v>
      </c>
      <c r="BI103" s="13" t="s">
        <v>80</v>
      </c>
      <c r="BJ103" s="13">
        <v>77739.726027397293</v>
      </c>
      <c r="BK103" s="13" t="s">
        <v>80</v>
      </c>
      <c r="BL103" s="13" t="s">
        <v>80</v>
      </c>
      <c r="BM103" s="13">
        <v>0</v>
      </c>
      <c r="BN103" s="13">
        <v>82332.602739726004</v>
      </c>
      <c r="BO103" s="17"/>
      <c r="BP103" s="17"/>
      <c r="BQ103" s="17"/>
      <c r="BR103" s="17"/>
      <c r="BS103" s="17"/>
      <c r="BT103" s="17"/>
      <c r="BU103" s="17"/>
    </row>
    <row r="104" spans="1:73" x14ac:dyDescent="0.35">
      <c r="A104" t="s">
        <v>620</v>
      </c>
      <c r="B104" t="s">
        <v>2830</v>
      </c>
      <c r="C104" t="s">
        <v>102</v>
      </c>
      <c r="D104" t="s">
        <v>102</v>
      </c>
      <c r="E104" t="s">
        <v>2831</v>
      </c>
      <c r="F104" t="s">
        <v>2832</v>
      </c>
      <c r="G104" t="s">
        <v>2833</v>
      </c>
      <c r="H104" t="s">
        <v>506</v>
      </c>
      <c r="I104" t="s">
        <v>5982</v>
      </c>
      <c r="J104" t="s">
        <v>2834</v>
      </c>
      <c r="K104" t="s">
        <v>2835</v>
      </c>
      <c r="M104" t="s">
        <v>239</v>
      </c>
      <c r="N104" t="s">
        <v>123</v>
      </c>
      <c r="O104">
        <v>3</v>
      </c>
      <c r="P104">
        <v>3000</v>
      </c>
      <c r="Q104" t="s">
        <v>2336</v>
      </c>
      <c r="R104" t="s">
        <v>2836</v>
      </c>
      <c r="S104" t="s">
        <v>2837</v>
      </c>
      <c r="T104" t="s">
        <v>168</v>
      </c>
      <c r="U104" t="s">
        <v>2838</v>
      </c>
      <c r="W104" t="s">
        <v>2839</v>
      </c>
      <c r="Z104" t="s">
        <v>2840</v>
      </c>
      <c r="AA104" t="s">
        <v>2841</v>
      </c>
      <c r="AB104" t="s">
        <v>4070</v>
      </c>
      <c r="AD104" t="s">
        <v>4406</v>
      </c>
      <c r="AF104" t="s">
        <v>4736</v>
      </c>
      <c r="AH104" t="s">
        <v>5011</v>
      </c>
      <c r="AL104">
        <v>6</v>
      </c>
      <c r="AM104">
        <v>66</v>
      </c>
      <c r="AN104">
        <v>14</v>
      </c>
      <c r="AO104">
        <v>13</v>
      </c>
      <c r="AP104">
        <v>1</v>
      </c>
      <c r="AQ104">
        <v>100</v>
      </c>
      <c r="AR104" s="13">
        <v>5675</v>
      </c>
      <c r="AS104" s="13">
        <v>28350</v>
      </c>
      <c r="AT104" s="13">
        <v>34025</v>
      </c>
      <c r="AU104" s="13">
        <v>2300</v>
      </c>
      <c r="AV104" s="13">
        <v>4400</v>
      </c>
      <c r="AW104" s="13">
        <v>40725</v>
      </c>
      <c r="AX104" s="13">
        <v>8000</v>
      </c>
      <c r="AY104" s="13">
        <v>48725</v>
      </c>
      <c r="AZ104">
        <v>2024</v>
      </c>
      <c r="BA104" s="13">
        <v>247.65899999999999</v>
      </c>
      <c r="BB104" s="13">
        <v>778.87300000000005</v>
      </c>
      <c r="BC104" s="13">
        <v>1026.5319999999999</v>
      </c>
      <c r="BD104" s="13">
        <v>123.86</v>
      </c>
      <c r="BE104" s="13">
        <v>47.1</v>
      </c>
      <c r="BF104" s="13">
        <v>170.96</v>
      </c>
      <c r="BG104" s="13">
        <v>1197.492</v>
      </c>
      <c r="BH104" s="13">
        <v>43640.352422907497</v>
      </c>
      <c r="BI104" s="13">
        <v>27473.474426807799</v>
      </c>
      <c r="BJ104" s="13">
        <v>30169.9338721528</v>
      </c>
      <c r="BK104" s="13">
        <v>53852.173913043502</v>
      </c>
      <c r="BL104" s="13">
        <v>10704.5454545455</v>
      </c>
      <c r="BM104" s="13">
        <v>25516.417910447799</v>
      </c>
      <c r="BN104" s="13">
        <v>29404.346224677698</v>
      </c>
      <c r="BO104" s="17"/>
      <c r="BP104" s="17"/>
      <c r="BQ104" s="17"/>
      <c r="BR104" s="17"/>
      <c r="BS104" s="17"/>
      <c r="BT104" s="17"/>
      <c r="BU104" s="17"/>
    </row>
    <row r="105" spans="1:73" x14ac:dyDescent="0.35">
      <c r="A105" t="s">
        <v>66</v>
      </c>
      <c r="B105" t="s">
        <v>2736</v>
      </c>
      <c r="C105" t="s">
        <v>68</v>
      </c>
      <c r="D105" t="s">
        <v>673</v>
      </c>
      <c r="E105" t="s">
        <v>2737</v>
      </c>
      <c r="F105" t="s">
        <v>2738</v>
      </c>
      <c r="G105" t="s">
        <v>2739</v>
      </c>
      <c r="H105" t="s">
        <v>673</v>
      </c>
      <c r="I105" t="s">
        <v>6370</v>
      </c>
      <c r="J105" t="s">
        <v>375</v>
      </c>
      <c r="K105" t="s">
        <v>227</v>
      </c>
      <c r="M105" t="s">
        <v>91</v>
      </c>
      <c r="N105" t="s">
        <v>76</v>
      </c>
      <c r="O105">
        <v>1</v>
      </c>
      <c r="P105">
        <v>700</v>
      </c>
      <c r="Q105" t="s">
        <v>126</v>
      </c>
      <c r="S105" t="s">
        <v>80</v>
      </c>
      <c r="T105" t="s">
        <v>80</v>
      </c>
      <c r="U105" t="s">
        <v>2740</v>
      </c>
      <c r="AB105" t="s">
        <v>4064</v>
      </c>
      <c r="AD105" t="s">
        <v>4396</v>
      </c>
      <c r="AF105" t="s">
        <v>2741</v>
      </c>
      <c r="AL105">
        <v>4</v>
      </c>
      <c r="AM105">
        <v>4</v>
      </c>
      <c r="AN105">
        <v>1</v>
      </c>
      <c r="AO105">
        <v>0</v>
      </c>
      <c r="AP105">
        <v>1</v>
      </c>
      <c r="AQ105">
        <v>10</v>
      </c>
      <c r="AR105" s="13">
        <v>12100</v>
      </c>
      <c r="AS105" s="13">
        <v>4000</v>
      </c>
      <c r="AT105" s="13">
        <v>16100</v>
      </c>
      <c r="AU105" s="13">
        <v>0</v>
      </c>
      <c r="AV105" s="13">
        <v>1000</v>
      </c>
      <c r="AW105" s="13">
        <v>17100</v>
      </c>
      <c r="AX105" s="13">
        <v>0</v>
      </c>
      <c r="AY105" s="13">
        <v>17100</v>
      </c>
      <c r="AZ105">
        <v>2024</v>
      </c>
      <c r="BA105" s="13">
        <v>1008.6754</v>
      </c>
      <c r="BB105" s="13">
        <v>184.4</v>
      </c>
      <c r="BC105" s="13">
        <v>1193.0753999999999</v>
      </c>
      <c r="BD105" t="s">
        <v>80</v>
      </c>
      <c r="BE105" t="s">
        <v>80</v>
      </c>
      <c r="BF105" s="13">
        <v>1</v>
      </c>
      <c r="BG105" s="13">
        <v>1194.0753999999999</v>
      </c>
      <c r="BH105" s="13">
        <v>83361.603305785102</v>
      </c>
      <c r="BI105" s="13">
        <v>46100</v>
      </c>
      <c r="BJ105" s="13">
        <v>74104.062111801191</v>
      </c>
      <c r="BK105" s="13" t="s">
        <v>80</v>
      </c>
      <c r="BL105" s="13" t="s">
        <v>80</v>
      </c>
      <c r="BM105" s="13">
        <v>1000</v>
      </c>
      <c r="BN105" s="13">
        <v>69828.970760233904</v>
      </c>
      <c r="BO105" s="17"/>
      <c r="BP105" s="17"/>
      <c r="BQ105" s="17"/>
      <c r="BR105" s="17"/>
      <c r="BS105" s="17"/>
      <c r="BT105" s="17"/>
      <c r="BU105" s="17"/>
    </row>
    <row r="106" spans="1:73" x14ac:dyDescent="0.35">
      <c r="A106" t="s">
        <v>66</v>
      </c>
      <c r="B106" t="s">
        <v>2014</v>
      </c>
      <c r="C106" t="s">
        <v>247</v>
      </c>
      <c r="D106" t="s">
        <v>1098</v>
      </c>
      <c r="E106" t="s">
        <v>2015</v>
      </c>
      <c r="F106" t="s">
        <v>2016</v>
      </c>
      <c r="G106" t="s">
        <v>1101</v>
      </c>
      <c r="H106" t="s">
        <v>1098</v>
      </c>
      <c r="I106" t="s">
        <v>6371</v>
      </c>
      <c r="J106" t="s">
        <v>1181</v>
      </c>
      <c r="K106" t="s">
        <v>1103</v>
      </c>
      <c r="L106" t="s">
        <v>80</v>
      </c>
      <c r="M106" t="s">
        <v>254</v>
      </c>
      <c r="N106" t="s">
        <v>76</v>
      </c>
      <c r="O106">
        <v>3</v>
      </c>
      <c r="P106">
        <v>1600</v>
      </c>
      <c r="Q106" t="s">
        <v>772</v>
      </c>
      <c r="R106">
        <v>1995.2004999999799</v>
      </c>
      <c r="S106" t="s">
        <v>80</v>
      </c>
      <c r="T106" t="s">
        <v>80</v>
      </c>
      <c r="U106" t="s">
        <v>2017</v>
      </c>
      <c r="W106" t="s">
        <v>1181</v>
      </c>
      <c r="X106" t="s">
        <v>2018</v>
      </c>
      <c r="Y106" t="s">
        <v>2019</v>
      </c>
      <c r="Z106" t="s">
        <v>2020</v>
      </c>
      <c r="AA106" t="s">
        <v>2021</v>
      </c>
      <c r="AB106" t="s">
        <v>4013</v>
      </c>
      <c r="AD106" t="s">
        <v>4318</v>
      </c>
      <c r="AF106" t="s">
        <v>4660</v>
      </c>
      <c r="AH106" t="s">
        <v>4950</v>
      </c>
      <c r="AL106">
        <v>4</v>
      </c>
      <c r="AM106">
        <v>49</v>
      </c>
      <c r="AN106">
        <v>1</v>
      </c>
      <c r="AO106">
        <v>5</v>
      </c>
      <c r="AP106">
        <v>5</v>
      </c>
      <c r="AQ106">
        <v>64</v>
      </c>
      <c r="AR106" s="13">
        <v>1700</v>
      </c>
      <c r="AS106" s="13">
        <v>21000</v>
      </c>
      <c r="AT106" s="13">
        <v>22700</v>
      </c>
      <c r="AU106" s="13">
        <v>2325</v>
      </c>
      <c r="AV106" s="13">
        <v>1400</v>
      </c>
      <c r="AW106" s="13">
        <v>26425</v>
      </c>
      <c r="AX106" s="13">
        <v>4750</v>
      </c>
      <c r="AY106" s="13">
        <v>31175</v>
      </c>
      <c r="AZ106">
        <v>2024</v>
      </c>
      <c r="BA106" s="13">
        <v>76.328000000000003</v>
      </c>
      <c r="BB106" s="13">
        <v>987</v>
      </c>
      <c r="BC106" s="13">
        <v>1063.328</v>
      </c>
      <c r="BD106" t="s">
        <v>80</v>
      </c>
      <c r="BE106" t="s">
        <v>80</v>
      </c>
      <c r="BF106" s="13">
        <v>127</v>
      </c>
      <c r="BG106" s="13">
        <v>1190.328</v>
      </c>
      <c r="BH106" s="13">
        <v>44898.823529411799</v>
      </c>
      <c r="BI106" s="13">
        <v>47000</v>
      </c>
      <c r="BJ106" s="13">
        <v>46842.643171806201</v>
      </c>
      <c r="BK106" s="13" t="s">
        <v>80</v>
      </c>
      <c r="BL106" s="13" t="s">
        <v>80</v>
      </c>
      <c r="BM106" s="13">
        <v>34093.959731543597</v>
      </c>
      <c r="BN106" s="13">
        <v>45045.525070955497</v>
      </c>
      <c r="BO106" s="17"/>
      <c r="BP106" s="17"/>
      <c r="BQ106" s="17"/>
      <c r="BR106" s="17"/>
      <c r="BS106" s="17"/>
      <c r="BT106" s="17"/>
      <c r="BU106" s="17"/>
    </row>
    <row r="107" spans="1:73" x14ac:dyDescent="0.35">
      <c r="A107" t="s">
        <v>620</v>
      </c>
      <c r="B107" t="s">
        <v>2624</v>
      </c>
      <c r="C107" t="s">
        <v>102</v>
      </c>
      <c r="D107" t="s">
        <v>476</v>
      </c>
      <c r="E107" t="s">
        <v>2625</v>
      </c>
      <c r="F107" t="s">
        <v>2626</v>
      </c>
      <c r="G107" t="s">
        <v>2627</v>
      </c>
      <c r="H107" t="s">
        <v>476</v>
      </c>
      <c r="I107" t="s">
        <v>6372</v>
      </c>
      <c r="J107" t="s">
        <v>612</v>
      </c>
      <c r="K107" t="s">
        <v>2628</v>
      </c>
      <c r="M107" t="s">
        <v>140</v>
      </c>
      <c r="N107" t="s">
        <v>76</v>
      </c>
      <c r="O107">
        <v>1</v>
      </c>
      <c r="P107">
        <v>1100</v>
      </c>
      <c r="Q107" t="s">
        <v>520</v>
      </c>
      <c r="R107" t="s">
        <v>2629</v>
      </c>
      <c r="S107" t="s">
        <v>80</v>
      </c>
      <c r="T107" t="s">
        <v>80</v>
      </c>
      <c r="U107" t="s">
        <v>2630</v>
      </c>
      <c r="W107" t="s">
        <v>612</v>
      </c>
      <c r="AB107" t="s">
        <v>4054</v>
      </c>
      <c r="AD107" t="s">
        <v>4385</v>
      </c>
      <c r="AF107" t="s">
        <v>4718</v>
      </c>
      <c r="AH107" t="s">
        <v>4996</v>
      </c>
      <c r="AL107">
        <v>2</v>
      </c>
      <c r="AM107">
        <v>23</v>
      </c>
      <c r="AN107">
        <v>9</v>
      </c>
      <c r="AO107">
        <v>6</v>
      </c>
      <c r="AP107">
        <v>1</v>
      </c>
      <c r="AQ107">
        <v>41</v>
      </c>
      <c r="AR107" s="13">
        <v>8200</v>
      </c>
      <c r="AS107" s="13">
        <v>23000</v>
      </c>
      <c r="AT107" s="13">
        <v>31200</v>
      </c>
      <c r="AU107" s="13">
        <v>1850</v>
      </c>
      <c r="AV107" s="13">
        <v>2750</v>
      </c>
      <c r="AW107" s="13">
        <v>35800</v>
      </c>
      <c r="AX107" s="13">
        <v>1200</v>
      </c>
      <c r="AY107" s="13">
        <v>37000</v>
      </c>
      <c r="AZ107">
        <v>2024</v>
      </c>
      <c r="BA107" t="s">
        <v>80</v>
      </c>
      <c r="BB107" t="s">
        <v>80</v>
      </c>
      <c r="BC107" s="13">
        <v>1014.016</v>
      </c>
      <c r="BD107" s="13">
        <v>101.423</v>
      </c>
      <c r="BE107" s="13">
        <v>68.17</v>
      </c>
      <c r="BF107" s="13">
        <v>169.59299999999899</v>
      </c>
      <c r="BG107" s="13">
        <v>1183.6089999999999</v>
      </c>
      <c r="BH107" s="13" t="s">
        <v>80</v>
      </c>
      <c r="BI107" s="13" t="s">
        <v>80</v>
      </c>
      <c r="BJ107" s="13">
        <v>32500.512820512802</v>
      </c>
      <c r="BK107" s="13">
        <v>54823.243243243196</v>
      </c>
      <c r="BL107" s="13">
        <v>24789.090909090897</v>
      </c>
      <c r="BM107" s="13">
        <v>36868.043478260704</v>
      </c>
      <c r="BN107" s="13">
        <v>33061.703910614495</v>
      </c>
      <c r="BO107" s="17"/>
      <c r="BP107" s="17"/>
      <c r="BQ107" s="17"/>
      <c r="BR107" s="17"/>
      <c r="BS107" s="17"/>
      <c r="BT107" s="17"/>
      <c r="BU107" s="17"/>
    </row>
    <row r="108" spans="1:73" x14ac:dyDescent="0.35">
      <c r="A108" t="s">
        <v>66</v>
      </c>
      <c r="B108" t="s">
        <v>1601</v>
      </c>
      <c r="C108" t="s">
        <v>68</v>
      </c>
      <c r="D108" t="s">
        <v>1188</v>
      </c>
      <c r="E108" t="s">
        <v>1602</v>
      </c>
      <c r="F108" t="s">
        <v>1603</v>
      </c>
      <c r="G108" t="s">
        <v>1191</v>
      </c>
      <c r="H108" t="s">
        <v>1602</v>
      </c>
      <c r="I108" t="s">
        <v>6373</v>
      </c>
      <c r="J108" t="s">
        <v>1604</v>
      </c>
      <c r="K108" t="s">
        <v>1605</v>
      </c>
      <c r="L108" t="s">
        <v>80</v>
      </c>
      <c r="M108" t="s">
        <v>91</v>
      </c>
      <c r="N108" t="s">
        <v>92</v>
      </c>
      <c r="O108">
        <v>1</v>
      </c>
      <c r="P108">
        <v>3000</v>
      </c>
      <c r="Q108" t="s">
        <v>214</v>
      </c>
      <c r="R108" t="s">
        <v>1606</v>
      </c>
      <c r="S108" t="s">
        <v>80</v>
      </c>
      <c r="T108" t="s">
        <v>80</v>
      </c>
      <c r="U108" t="s">
        <v>1607</v>
      </c>
      <c r="W108" t="s">
        <v>1608</v>
      </c>
      <c r="X108" t="s">
        <v>1609</v>
      </c>
      <c r="Z108" t="s">
        <v>1610</v>
      </c>
      <c r="AA108" t="s">
        <v>1611</v>
      </c>
      <c r="AB108" t="s">
        <v>3980</v>
      </c>
      <c r="AD108" t="s">
        <v>4277</v>
      </c>
      <c r="AF108" t="s">
        <v>4625</v>
      </c>
      <c r="AH108" t="s">
        <v>4921</v>
      </c>
      <c r="AL108">
        <v>6</v>
      </c>
      <c r="AM108">
        <v>11</v>
      </c>
      <c r="AN108">
        <v>11</v>
      </c>
      <c r="AO108">
        <v>8</v>
      </c>
      <c r="AP108">
        <v>5</v>
      </c>
      <c r="AQ108">
        <v>41</v>
      </c>
      <c r="AR108" s="13">
        <v>5975</v>
      </c>
      <c r="AS108" s="13">
        <v>30000</v>
      </c>
      <c r="AT108" s="13">
        <v>35975</v>
      </c>
      <c r="AU108" s="13">
        <v>1725</v>
      </c>
      <c r="AV108" s="13">
        <v>1350</v>
      </c>
      <c r="AW108" s="13">
        <v>39050</v>
      </c>
      <c r="AX108" s="13">
        <v>600</v>
      </c>
      <c r="AY108" s="13">
        <v>39650</v>
      </c>
      <c r="AZ108">
        <v>2024</v>
      </c>
      <c r="BA108" s="13">
        <v>335</v>
      </c>
      <c r="BB108" s="13">
        <v>730.51374999999996</v>
      </c>
      <c r="BC108" s="13">
        <v>1065.5137500000001</v>
      </c>
      <c r="BD108" s="13">
        <v>82</v>
      </c>
      <c r="BE108" s="13">
        <v>23.4</v>
      </c>
      <c r="BF108" s="13">
        <v>105.4</v>
      </c>
      <c r="BG108" s="13">
        <v>1170.9137499999999</v>
      </c>
      <c r="BH108" s="13">
        <v>56066.9456066946</v>
      </c>
      <c r="BI108" s="13">
        <v>24350.458333333299</v>
      </c>
      <c r="BJ108" s="13">
        <v>29618.172341904101</v>
      </c>
      <c r="BK108" s="13">
        <v>47536.231884057997</v>
      </c>
      <c r="BL108" s="13">
        <v>17333.333333333299</v>
      </c>
      <c r="BM108" s="13">
        <v>34276.422764227595</v>
      </c>
      <c r="BN108" s="13">
        <v>29984.9871959027</v>
      </c>
      <c r="BO108" s="17"/>
      <c r="BP108" s="17"/>
      <c r="BQ108" s="17"/>
      <c r="BR108" s="17"/>
      <c r="BS108" s="17"/>
      <c r="BT108" s="17"/>
      <c r="BU108" s="17"/>
    </row>
    <row r="109" spans="1:73" x14ac:dyDescent="0.35">
      <c r="A109" t="s">
        <v>66</v>
      </c>
      <c r="B109" t="s">
        <v>891</v>
      </c>
      <c r="C109" t="s">
        <v>114</v>
      </c>
      <c r="D109" t="s">
        <v>892</v>
      </c>
      <c r="E109" t="s">
        <v>893</v>
      </c>
      <c r="F109" t="s">
        <v>894</v>
      </c>
      <c r="G109" t="s">
        <v>895</v>
      </c>
      <c r="H109" t="s">
        <v>892</v>
      </c>
      <c r="I109" t="s">
        <v>6374</v>
      </c>
      <c r="J109" t="s">
        <v>375</v>
      </c>
      <c r="K109" t="s">
        <v>227</v>
      </c>
      <c r="M109" t="s">
        <v>254</v>
      </c>
      <c r="N109" t="s">
        <v>76</v>
      </c>
      <c r="O109">
        <v>1</v>
      </c>
      <c r="P109">
        <v>600</v>
      </c>
      <c r="Q109" t="s">
        <v>896</v>
      </c>
      <c r="R109" t="s">
        <v>897</v>
      </c>
      <c r="S109" t="s">
        <v>80</v>
      </c>
      <c r="T109" t="s">
        <v>80</v>
      </c>
      <c r="U109" t="s">
        <v>898</v>
      </c>
      <c r="Z109" t="s">
        <v>899</v>
      </c>
      <c r="AA109" t="s">
        <v>900</v>
      </c>
      <c r="AB109" t="s">
        <v>3945</v>
      </c>
      <c r="AD109" t="s">
        <v>4230</v>
      </c>
      <c r="AF109" t="s">
        <v>901</v>
      </c>
      <c r="AH109" t="s">
        <v>902</v>
      </c>
      <c r="AL109">
        <v>3</v>
      </c>
      <c r="AM109">
        <v>8</v>
      </c>
      <c r="AN109">
        <v>1</v>
      </c>
      <c r="AO109">
        <v>1</v>
      </c>
      <c r="AP109">
        <v>0</v>
      </c>
      <c r="AQ109">
        <v>13</v>
      </c>
      <c r="AR109" s="13">
        <v>8850</v>
      </c>
      <c r="AS109" s="13">
        <v>11350</v>
      </c>
      <c r="AT109" s="13">
        <v>20200</v>
      </c>
      <c r="AU109" s="13">
        <v>250</v>
      </c>
      <c r="AV109" s="13">
        <v>100</v>
      </c>
      <c r="AW109" s="13">
        <v>20550</v>
      </c>
      <c r="AX109" s="13">
        <v>650</v>
      </c>
      <c r="AY109" s="13">
        <v>21200</v>
      </c>
      <c r="AZ109">
        <v>2024</v>
      </c>
      <c r="BA109" s="13">
        <v>926</v>
      </c>
      <c r="BB109" s="13">
        <v>237</v>
      </c>
      <c r="BC109" s="13">
        <v>1163</v>
      </c>
      <c r="BD109" t="s">
        <v>80</v>
      </c>
      <c r="BE109" t="s">
        <v>80</v>
      </c>
      <c r="BF109" s="13">
        <v>2.875</v>
      </c>
      <c r="BG109" s="13">
        <v>1165.875</v>
      </c>
      <c r="BH109" s="13">
        <v>104632.768361582</v>
      </c>
      <c r="BI109" s="13">
        <v>20881.057268722499</v>
      </c>
      <c r="BJ109" s="13">
        <v>57574.257425742602</v>
      </c>
      <c r="BK109" s="13" t="s">
        <v>80</v>
      </c>
      <c r="BL109" s="13" t="s">
        <v>80</v>
      </c>
      <c r="BM109" s="13">
        <v>8214.2857142857101</v>
      </c>
      <c r="BN109" s="13">
        <v>56733.5766423358</v>
      </c>
      <c r="BO109" s="17"/>
      <c r="BP109" s="17"/>
      <c r="BQ109" s="17"/>
      <c r="BR109" s="17"/>
      <c r="BS109" s="17"/>
      <c r="BT109" s="17"/>
      <c r="BU109" s="17"/>
    </row>
    <row r="110" spans="1:73" x14ac:dyDescent="0.35">
      <c r="A110" t="s">
        <v>66</v>
      </c>
      <c r="B110" t="s">
        <v>636</v>
      </c>
      <c r="C110" t="s">
        <v>68</v>
      </c>
      <c r="D110" t="s">
        <v>637</v>
      </c>
      <c r="E110" t="s">
        <v>638</v>
      </c>
      <c r="F110" t="s">
        <v>639</v>
      </c>
      <c r="G110" t="s">
        <v>640</v>
      </c>
      <c r="H110" t="s">
        <v>637</v>
      </c>
      <c r="I110" t="s">
        <v>6375</v>
      </c>
      <c r="J110" t="s">
        <v>641</v>
      </c>
      <c r="K110" t="s">
        <v>362</v>
      </c>
      <c r="M110" t="s">
        <v>239</v>
      </c>
      <c r="N110" t="s">
        <v>92</v>
      </c>
      <c r="O110" t="s">
        <v>80</v>
      </c>
      <c r="P110">
        <v>1700</v>
      </c>
      <c r="Q110" t="s">
        <v>314</v>
      </c>
      <c r="S110">
        <v>3.2</v>
      </c>
      <c r="T110" t="s">
        <v>642</v>
      </c>
      <c r="U110" t="s">
        <v>643</v>
      </c>
      <c r="W110" t="s">
        <v>96</v>
      </c>
      <c r="X110" t="s">
        <v>644</v>
      </c>
      <c r="Y110" t="s">
        <v>645</v>
      </c>
      <c r="Z110" t="s">
        <v>646</v>
      </c>
      <c r="AA110" t="s">
        <v>647</v>
      </c>
      <c r="AB110" t="s">
        <v>3913</v>
      </c>
      <c r="AD110" t="s">
        <v>4190</v>
      </c>
      <c r="AF110" t="s">
        <v>4552</v>
      </c>
      <c r="AH110" t="s">
        <v>4861</v>
      </c>
      <c r="AL110">
        <v>5</v>
      </c>
      <c r="AM110">
        <v>56</v>
      </c>
      <c r="AN110">
        <v>12</v>
      </c>
      <c r="AO110">
        <v>10</v>
      </c>
      <c r="AP110">
        <v>4</v>
      </c>
      <c r="AQ110">
        <v>87</v>
      </c>
      <c r="AR110" s="13">
        <v>7920</v>
      </c>
      <c r="AS110" s="13">
        <v>34705</v>
      </c>
      <c r="AT110" s="13">
        <v>42625</v>
      </c>
      <c r="AU110" s="13">
        <v>2725</v>
      </c>
      <c r="AV110" s="13">
        <v>4250</v>
      </c>
      <c r="AW110" s="13">
        <v>49600</v>
      </c>
      <c r="AX110" s="13">
        <v>0</v>
      </c>
      <c r="AY110" s="13">
        <v>49600</v>
      </c>
      <c r="AZ110">
        <v>2024</v>
      </c>
      <c r="BA110" s="13">
        <v>237.684</v>
      </c>
      <c r="BB110" s="13">
        <v>791.05799999999999</v>
      </c>
      <c r="BC110" s="13">
        <v>1028.742</v>
      </c>
      <c r="BD110" s="13">
        <v>96.552999999999997</v>
      </c>
      <c r="BE110" s="13">
        <v>37.091999999999999</v>
      </c>
      <c r="BF110" s="13">
        <v>133.64500000000001</v>
      </c>
      <c r="BG110" s="13">
        <v>1162.3869999999999</v>
      </c>
      <c r="BH110" s="13">
        <v>30010.6060606061</v>
      </c>
      <c r="BI110" s="13">
        <v>22793.776112952</v>
      </c>
      <c r="BJ110" s="13">
        <v>24134.7096774194</v>
      </c>
      <c r="BK110" s="13">
        <v>35432.293577981705</v>
      </c>
      <c r="BL110" s="13">
        <v>8727.529411764699</v>
      </c>
      <c r="BM110" s="13">
        <v>19160.573476702499</v>
      </c>
      <c r="BN110" s="13">
        <v>23435.2217741936</v>
      </c>
      <c r="BO110" s="17"/>
      <c r="BP110" s="17"/>
      <c r="BQ110" s="17"/>
      <c r="BR110" s="17"/>
      <c r="BS110" s="17"/>
      <c r="BT110" s="17"/>
      <c r="BU110" s="17"/>
    </row>
    <row r="111" spans="1:73" x14ac:dyDescent="0.35">
      <c r="A111" t="s">
        <v>66</v>
      </c>
      <c r="B111" t="s">
        <v>3150</v>
      </c>
      <c r="C111" t="s">
        <v>264</v>
      </c>
      <c r="D111" t="s">
        <v>265</v>
      </c>
      <c r="E111" t="s">
        <v>3151</v>
      </c>
      <c r="F111" t="s">
        <v>3152</v>
      </c>
      <c r="G111" t="s">
        <v>3153</v>
      </c>
      <c r="H111" t="s">
        <v>265</v>
      </c>
      <c r="I111" t="s">
        <v>6376</v>
      </c>
      <c r="J111" t="s">
        <v>2239</v>
      </c>
      <c r="K111" t="s">
        <v>994</v>
      </c>
      <c r="M111" t="s">
        <v>140</v>
      </c>
      <c r="N111" t="s">
        <v>123</v>
      </c>
      <c r="O111">
        <v>1</v>
      </c>
      <c r="P111">
        <v>800</v>
      </c>
      <c r="Q111" t="s">
        <v>627</v>
      </c>
      <c r="R111" t="s">
        <v>3154</v>
      </c>
      <c r="S111" t="s">
        <v>80</v>
      </c>
      <c r="T111" t="s">
        <v>80</v>
      </c>
      <c r="U111" t="s">
        <v>3155</v>
      </c>
      <c r="W111" t="s">
        <v>427</v>
      </c>
      <c r="X111" t="s">
        <v>3156</v>
      </c>
      <c r="Y111" t="s">
        <v>3157</v>
      </c>
      <c r="Z111" t="s">
        <v>3158</v>
      </c>
      <c r="AA111" t="s">
        <v>3159</v>
      </c>
      <c r="AB111" t="s">
        <v>3950</v>
      </c>
      <c r="AD111" t="s">
        <v>4439</v>
      </c>
      <c r="AF111" t="s">
        <v>4765</v>
      </c>
      <c r="AH111" t="s">
        <v>5030</v>
      </c>
      <c r="AL111">
        <v>2</v>
      </c>
      <c r="AM111">
        <v>7</v>
      </c>
      <c r="AN111">
        <v>1</v>
      </c>
      <c r="AO111">
        <v>2</v>
      </c>
      <c r="AP111">
        <v>1</v>
      </c>
      <c r="AQ111">
        <v>13</v>
      </c>
      <c r="AR111" s="13">
        <v>11500</v>
      </c>
      <c r="AS111" s="13">
        <v>8050</v>
      </c>
      <c r="AT111" s="13">
        <v>19550</v>
      </c>
      <c r="AU111" s="13">
        <v>450</v>
      </c>
      <c r="AV111" s="13">
        <v>5250</v>
      </c>
      <c r="AW111" s="13">
        <v>25250</v>
      </c>
      <c r="AX111" s="13">
        <v>400</v>
      </c>
      <c r="AY111" s="13">
        <v>25650</v>
      </c>
      <c r="AZ111">
        <v>2024</v>
      </c>
      <c r="BA111" t="s">
        <v>80</v>
      </c>
      <c r="BB111" t="s">
        <v>80</v>
      </c>
      <c r="BC111" s="13">
        <v>1146.8</v>
      </c>
      <c r="BD111" t="s">
        <v>80</v>
      </c>
      <c r="BE111" t="s">
        <v>80</v>
      </c>
      <c r="BF111" s="13">
        <v>15</v>
      </c>
      <c r="BG111" s="13">
        <v>1161.8</v>
      </c>
      <c r="BH111" s="13" t="s">
        <v>80</v>
      </c>
      <c r="BI111" s="13" t="s">
        <v>80</v>
      </c>
      <c r="BJ111" s="13">
        <v>58659.846547314599</v>
      </c>
      <c r="BK111" s="13" t="s">
        <v>80</v>
      </c>
      <c r="BL111" s="13" t="s">
        <v>80</v>
      </c>
      <c r="BM111" s="13">
        <v>2631.5789473684199</v>
      </c>
      <c r="BN111" s="13">
        <v>46011.881188118801</v>
      </c>
      <c r="BO111" s="17"/>
      <c r="BP111" s="17"/>
      <c r="BQ111" s="17"/>
      <c r="BR111" s="17"/>
      <c r="BS111" s="17"/>
      <c r="BT111" s="17"/>
      <c r="BU111" s="17"/>
    </row>
    <row r="112" spans="1:73" x14ac:dyDescent="0.35">
      <c r="A112" t="s">
        <v>66</v>
      </c>
      <c r="B112" t="s">
        <v>1025</v>
      </c>
      <c r="C112" t="s">
        <v>102</v>
      </c>
      <c r="D112" t="s">
        <v>1026</v>
      </c>
      <c r="E112" t="s">
        <v>1027</v>
      </c>
      <c r="F112" t="s">
        <v>1028</v>
      </c>
      <c r="G112" t="s">
        <v>1029</v>
      </c>
      <c r="H112" t="s">
        <v>1026</v>
      </c>
      <c r="I112" t="s">
        <v>6377</v>
      </c>
      <c r="J112" t="s">
        <v>1030</v>
      </c>
      <c r="K112" t="s">
        <v>204</v>
      </c>
      <c r="M112" t="s">
        <v>91</v>
      </c>
      <c r="N112" t="s">
        <v>92</v>
      </c>
      <c r="O112">
        <v>1</v>
      </c>
      <c r="P112">
        <v>650</v>
      </c>
      <c r="Q112" t="s">
        <v>821</v>
      </c>
      <c r="S112" t="s">
        <v>80</v>
      </c>
      <c r="T112" t="s">
        <v>80</v>
      </c>
      <c r="U112" t="s">
        <v>1031</v>
      </c>
      <c r="V112" t="s">
        <v>1032</v>
      </c>
      <c r="W112" t="s">
        <v>523</v>
      </c>
      <c r="X112" t="s">
        <v>1033</v>
      </c>
      <c r="Z112" t="s">
        <v>1034</v>
      </c>
      <c r="AA112" t="s">
        <v>1035</v>
      </c>
      <c r="AB112" t="s">
        <v>222</v>
      </c>
      <c r="AD112" t="s">
        <v>4225</v>
      </c>
      <c r="AF112" t="s">
        <v>4580</v>
      </c>
      <c r="AH112" t="s">
        <v>1036</v>
      </c>
      <c r="AL112">
        <v>1</v>
      </c>
      <c r="AM112">
        <v>11</v>
      </c>
      <c r="AN112">
        <v>1</v>
      </c>
      <c r="AO112">
        <v>1</v>
      </c>
      <c r="AP112">
        <v>0</v>
      </c>
      <c r="AQ112">
        <v>14</v>
      </c>
      <c r="AR112" s="13">
        <v>8414.7000000000007</v>
      </c>
      <c r="AS112" s="13">
        <v>9681.2999999999993</v>
      </c>
      <c r="AT112" s="13">
        <v>18096</v>
      </c>
      <c r="AU112" s="13">
        <v>103</v>
      </c>
      <c r="AV112" s="13">
        <v>3</v>
      </c>
      <c r="AW112" s="13">
        <v>18202</v>
      </c>
      <c r="AX112" s="13">
        <v>0</v>
      </c>
      <c r="AY112" s="13">
        <v>18202</v>
      </c>
      <c r="AZ112">
        <v>2024</v>
      </c>
      <c r="BA112" t="s">
        <v>80</v>
      </c>
      <c r="BB112" t="s">
        <v>80</v>
      </c>
      <c r="BC112" s="13">
        <v>1144.0999999999999</v>
      </c>
      <c r="BD112" t="s">
        <v>80</v>
      </c>
      <c r="BE112" t="s">
        <v>80</v>
      </c>
      <c r="BF112" s="13">
        <v>8</v>
      </c>
      <c r="BG112" s="13">
        <v>1152.0999999999999</v>
      </c>
      <c r="BH112" s="13" t="s">
        <v>80</v>
      </c>
      <c r="BI112" s="13" t="s">
        <v>80</v>
      </c>
      <c r="BJ112" s="13">
        <v>63223.916887709995</v>
      </c>
      <c r="BK112" s="13" t="s">
        <v>80</v>
      </c>
      <c r="BL112" s="13" t="s">
        <v>80</v>
      </c>
      <c r="BM112" s="13">
        <v>75471.698113207502</v>
      </c>
      <c r="BN112" s="13">
        <v>63295.242281068</v>
      </c>
      <c r="BO112" s="17"/>
      <c r="BP112" s="17"/>
      <c r="BQ112" s="17"/>
      <c r="BR112" s="17"/>
      <c r="BS112" s="17"/>
      <c r="BT112" s="17"/>
      <c r="BU112" s="17"/>
    </row>
    <row r="113" spans="1:73" x14ac:dyDescent="0.35">
      <c r="A113" t="s">
        <v>2529</v>
      </c>
      <c r="B113" t="s">
        <v>3322</v>
      </c>
      <c r="C113" t="s">
        <v>675</v>
      </c>
      <c r="D113" t="s">
        <v>676</v>
      </c>
      <c r="E113" t="s">
        <v>3323</v>
      </c>
      <c r="F113" t="s">
        <v>3324</v>
      </c>
      <c r="G113" t="s">
        <v>3325</v>
      </c>
      <c r="H113" t="s">
        <v>676</v>
      </c>
      <c r="I113" t="s">
        <v>6378</v>
      </c>
      <c r="J113" t="s">
        <v>3326</v>
      </c>
      <c r="K113" t="s">
        <v>3327</v>
      </c>
      <c r="M113" t="s">
        <v>239</v>
      </c>
      <c r="N113" t="s">
        <v>76</v>
      </c>
      <c r="O113">
        <v>1</v>
      </c>
      <c r="P113">
        <v>2000</v>
      </c>
      <c r="Q113" t="s">
        <v>79</v>
      </c>
      <c r="S113">
        <v>3.2</v>
      </c>
      <c r="T113" t="s">
        <v>168</v>
      </c>
      <c r="U113" t="s">
        <v>3328</v>
      </c>
      <c r="X113" t="s">
        <v>3329</v>
      </c>
      <c r="Y113" t="s">
        <v>3330</v>
      </c>
      <c r="Z113" t="s">
        <v>3331</v>
      </c>
      <c r="AA113" t="s">
        <v>3332</v>
      </c>
      <c r="AB113" t="s">
        <v>4106</v>
      </c>
      <c r="AD113" t="s">
        <v>4457</v>
      </c>
      <c r="AF113" t="s">
        <v>4782</v>
      </c>
      <c r="AH113" t="s">
        <v>5043</v>
      </c>
      <c r="AL113">
        <v>6</v>
      </c>
      <c r="AM113">
        <v>33</v>
      </c>
      <c r="AN113">
        <v>10</v>
      </c>
      <c r="AO113">
        <v>7</v>
      </c>
      <c r="AP113">
        <v>5</v>
      </c>
      <c r="AQ113">
        <v>61</v>
      </c>
      <c r="AR113" s="13">
        <v>8550</v>
      </c>
      <c r="AS113" s="13">
        <v>14400</v>
      </c>
      <c r="AT113" s="13">
        <v>22950</v>
      </c>
      <c r="AU113" s="13">
        <v>875</v>
      </c>
      <c r="AV113" s="13">
        <v>450</v>
      </c>
      <c r="AW113" s="13">
        <v>24275</v>
      </c>
      <c r="AX113" s="13">
        <v>2000</v>
      </c>
      <c r="AY113" s="13">
        <v>26275</v>
      </c>
      <c r="AZ113">
        <v>2024</v>
      </c>
      <c r="BA113" s="13">
        <v>444.59500000000003</v>
      </c>
      <c r="BB113" s="13">
        <v>611.404</v>
      </c>
      <c r="BC113" s="13">
        <v>1055.999</v>
      </c>
      <c r="BD113" s="13">
        <v>62.433</v>
      </c>
      <c r="BE113" s="13">
        <v>27.117999999999999</v>
      </c>
      <c r="BF113" s="13">
        <v>89.551000000000002</v>
      </c>
      <c r="BG113" s="13">
        <v>1145.55</v>
      </c>
      <c r="BH113" s="13">
        <v>51999.4152046784</v>
      </c>
      <c r="BI113" s="13">
        <v>42458.611111111095</v>
      </c>
      <c r="BJ113" s="13">
        <v>46013.028322440099</v>
      </c>
      <c r="BK113" s="13">
        <v>71352</v>
      </c>
      <c r="BL113" s="13">
        <v>60262.222222222197</v>
      </c>
      <c r="BM113" s="13">
        <v>67585.660377358494</v>
      </c>
      <c r="BN113" s="13">
        <v>47190.525231719905</v>
      </c>
      <c r="BO113" s="17"/>
      <c r="BP113" s="17"/>
      <c r="BQ113" s="17"/>
      <c r="BR113" s="17"/>
      <c r="BS113" s="17"/>
      <c r="BT113" s="17"/>
      <c r="BU113" s="17"/>
    </row>
    <row r="114" spans="1:73" x14ac:dyDescent="0.35">
      <c r="A114" t="s">
        <v>66</v>
      </c>
      <c r="B114" t="s">
        <v>2218</v>
      </c>
      <c r="C114" t="s">
        <v>68</v>
      </c>
      <c r="D114" t="s">
        <v>2219</v>
      </c>
      <c r="E114" t="s">
        <v>2220</v>
      </c>
      <c r="F114" t="s">
        <v>2221</v>
      </c>
      <c r="G114" t="s">
        <v>2222</v>
      </c>
      <c r="H114" t="s">
        <v>2219</v>
      </c>
      <c r="I114" t="s">
        <v>6379</v>
      </c>
      <c r="J114" t="s">
        <v>2223</v>
      </c>
      <c r="K114" t="s">
        <v>1356</v>
      </c>
      <c r="L114" t="s">
        <v>80</v>
      </c>
      <c r="M114" t="s">
        <v>91</v>
      </c>
      <c r="N114" t="s">
        <v>92</v>
      </c>
      <c r="O114">
        <v>1</v>
      </c>
      <c r="P114">
        <v>400</v>
      </c>
      <c r="Q114" t="s">
        <v>628</v>
      </c>
      <c r="S114" t="s">
        <v>80</v>
      </c>
      <c r="T114" t="s">
        <v>80</v>
      </c>
      <c r="U114" t="s">
        <v>2224</v>
      </c>
      <c r="W114" t="s">
        <v>1355</v>
      </c>
      <c r="X114" t="s">
        <v>2225</v>
      </c>
      <c r="Z114" t="s">
        <v>2226</v>
      </c>
      <c r="AA114" t="s">
        <v>2227</v>
      </c>
      <c r="AB114" t="s">
        <v>4025</v>
      </c>
      <c r="AD114" t="s">
        <v>4340</v>
      </c>
      <c r="AF114" t="s">
        <v>4679</v>
      </c>
      <c r="AH114" t="s">
        <v>4966</v>
      </c>
      <c r="AL114">
        <v>4</v>
      </c>
      <c r="AM114">
        <v>9</v>
      </c>
      <c r="AN114">
        <v>3</v>
      </c>
      <c r="AO114">
        <v>2</v>
      </c>
      <c r="AP114">
        <v>0</v>
      </c>
      <c r="AQ114">
        <v>18</v>
      </c>
      <c r="AR114" s="13">
        <v>5000</v>
      </c>
      <c r="AS114" s="13">
        <v>10150</v>
      </c>
      <c r="AT114" s="13">
        <v>15150</v>
      </c>
      <c r="AU114" s="13">
        <v>350</v>
      </c>
      <c r="AV114" s="13">
        <v>500</v>
      </c>
      <c r="AW114" s="13">
        <v>16000</v>
      </c>
      <c r="AX114" s="13">
        <v>0</v>
      </c>
      <c r="AY114" s="13">
        <v>16000</v>
      </c>
      <c r="AZ114">
        <v>2024</v>
      </c>
      <c r="BA114" s="13">
        <v>668.56786</v>
      </c>
      <c r="BB114" s="13">
        <v>443.2</v>
      </c>
      <c r="BC114" s="13">
        <v>1111.7678599999999</v>
      </c>
      <c r="BD114" t="s">
        <v>80</v>
      </c>
      <c r="BE114" t="s">
        <v>80</v>
      </c>
      <c r="BF114" s="13">
        <v>27</v>
      </c>
      <c r="BG114" s="13">
        <v>1138.7678599999999</v>
      </c>
      <c r="BH114" s="13">
        <v>133713.57199999999</v>
      </c>
      <c r="BI114" s="13">
        <v>43665.024630541899</v>
      </c>
      <c r="BJ114" s="13">
        <v>73384.017161716198</v>
      </c>
      <c r="BK114" s="13" t="s">
        <v>80</v>
      </c>
      <c r="BL114" s="13" t="s">
        <v>80</v>
      </c>
      <c r="BM114" s="13">
        <v>31764.705882352901</v>
      </c>
      <c r="BN114" s="13">
        <v>71172.991249999992</v>
      </c>
      <c r="BO114" s="17"/>
      <c r="BP114" s="17"/>
      <c r="BQ114" s="17"/>
      <c r="BR114" s="17"/>
      <c r="BS114" s="17"/>
      <c r="BT114" s="17"/>
      <c r="BU114" s="17"/>
    </row>
    <row r="115" spans="1:73" x14ac:dyDescent="0.35">
      <c r="A115" t="s">
        <v>66</v>
      </c>
      <c r="B115" t="s">
        <v>2455</v>
      </c>
      <c r="C115" t="s">
        <v>114</v>
      </c>
      <c r="D115" t="s">
        <v>1351</v>
      </c>
      <c r="E115" t="s">
        <v>2456</v>
      </c>
      <c r="F115" t="s">
        <v>2457</v>
      </c>
      <c r="G115" t="s">
        <v>2458</v>
      </c>
      <c r="H115" t="s">
        <v>1351</v>
      </c>
      <c r="I115" t="s">
        <v>6380</v>
      </c>
      <c r="J115" t="s">
        <v>1477</v>
      </c>
      <c r="K115" t="s">
        <v>362</v>
      </c>
      <c r="L115" t="s">
        <v>80</v>
      </c>
      <c r="M115" t="s">
        <v>254</v>
      </c>
      <c r="N115" t="s">
        <v>76</v>
      </c>
      <c r="O115">
        <v>1</v>
      </c>
      <c r="P115">
        <v>1200</v>
      </c>
      <c r="Q115" t="s">
        <v>1514</v>
      </c>
      <c r="R115" t="s">
        <v>2459</v>
      </c>
      <c r="S115">
        <v>3.4</v>
      </c>
      <c r="T115" t="s">
        <v>168</v>
      </c>
      <c r="U115" t="s">
        <v>2460</v>
      </c>
      <c r="W115" t="s">
        <v>96</v>
      </c>
      <c r="X115" t="s">
        <v>365</v>
      </c>
      <c r="Y115" t="s">
        <v>2461</v>
      </c>
      <c r="Z115" t="s">
        <v>367</v>
      </c>
      <c r="AA115" t="s">
        <v>2462</v>
      </c>
      <c r="AB115" t="s">
        <v>3925</v>
      </c>
      <c r="AD115" t="s">
        <v>4204</v>
      </c>
      <c r="AF115" t="s">
        <v>4562</v>
      </c>
      <c r="AH115" t="s">
        <v>4870</v>
      </c>
      <c r="AL115">
        <v>2</v>
      </c>
      <c r="AM115">
        <v>28</v>
      </c>
      <c r="AN115">
        <v>0</v>
      </c>
      <c r="AO115">
        <v>3</v>
      </c>
      <c r="AP115">
        <v>0</v>
      </c>
      <c r="AQ115">
        <v>33</v>
      </c>
      <c r="AR115" s="13">
        <v>10050</v>
      </c>
      <c r="AS115" s="13">
        <v>15825</v>
      </c>
      <c r="AT115" s="13">
        <v>25875</v>
      </c>
      <c r="AU115" s="13">
        <v>800</v>
      </c>
      <c r="AV115" s="13">
        <v>0</v>
      </c>
      <c r="AW115" s="13">
        <v>26675</v>
      </c>
      <c r="AX115" s="13">
        <v>4700</v>
      </c>
      <c r="AY115" s="13">
        <v>31375</v>
      </c>
      <c r="AZ115">
        <v>2024</v>
      </c>
      <c r="BA115" t="s">
        <v>80</v>
      </c>
      <c r="BB115" t="s">
        <v>80</v>
      </c>
      <c r="BC115" s="13">
        <v>1073.5429999999999</v>
      </c>
      <c r="BD115" s="13">
        <v>36.261000000000003</v>
      </c>
      <c r="BE115" s="13">
        <v>7.9740000000000002</v>
      </c>
      <c r="BF115" s="13">
        <v>44.2349999999999</v>
      </c>
      <c r="BG115" s="13">
        <v>1117.778</v>
      </c>
      <c r="BH115" s="13" t="s">
        <v>80</v>
      </c>
      <c r="BI115" s="13" t="s">
        <v>80</v>
      </c>
      <c r="BJ115" s="13">
        <v>41489.584541062795</v>
      </c>
      <c r="BK115" s="13">
        <v>45326.25</v>
      </c>
      <c r="BL115" s="13">
        <v>0</v>
      </c>
      <c r="BM115" s="13">
        <v>55293.749999999905</v>
      </c>
      <c r="BN115" s="13">
        <v>41903.580131208997</v>
      </c>
      <c r="BO115" s="17"/>
      <c r="BP115" s="17"/>
      <c r="BQ115" s="17"/>
      <c r="BR115" s="17"/>
      <c r="BS115" s="17"/>
      <c r="BT115" s="17"/>
      <c r="BU115" s="17"/>
    </row>
    <row r="116" spans="1:73" x14ac:dyDescent="0.35">
      <c r="A116" t="s">
        <v>66</v>
      </c>
      <c r="B116" t="s">
        <v>2158</v>
      </c>
      <c r="C116" t="s">
        <v>322</v>
      </c>
      <c r="D116" t="s">
        <v>2159</v>
      </c>
      <c r="E116" t="s">
        <v>2160</v>
      </c>
      <c r="F116" t="s">
        <v>2161</v>
      </c>
      <c r="G116" t="s">
        <v>2162</v>
      </c>
      <c r="H116" t="s">
        <v>2159</v>
      </c>
      <c r="I116" t="s">
        <v>6381</v>
      </c>
      <c r="J116" t="s">
        <v>2163</v>
      </c>
      <c r="K116" t="s">
        <v>2164</v>
      </c>
      <c r="L116" t="s">
        <v>80</v>
      </c>
      <c r="M116" t="s">
        <v>91</v>
      </c>
      <c r="N116" t="s">
        <v>92</v>
      </c>
      <c r="O116">
        <v>1</v>
      </c>
      <c r="P116">
        <v>1200</v>
      </c>
      <c r="Q116" t="s">
        <v>821</v>
      </c>
      <c r="S116" t="s">
        <v>80</v>
      </c>
      <c r="T116" t="s">
        <v>80</v>
      </c>
      <c r="U116" t="s">
        <v>2165</v>
      </c>
      <c r="W116" t="s">
        <v>2166</v>
      </c>
      <c r="AA116" t="s">
        <v>2167</v>
      </c>
      <c r="AB116" t="s">
        <v>2168</v>
      </c>
      <c r="AD116" t="s">
        <v>4334</v>
      </c>
      <c r="AF116" t="s">
        <v>4674</v>
      </c>
      <c r="AL116">
        <v>1</v>
      </c>
      <c r="AM116">
        <v>13</v>
      </c>
      <c r="AN116">
        <v>5</v>
      </c>
      <c r="AO116">
        <v>0</v>
      </c>
      <c r="AP116">
        <v>1</v>
      </c>
      <c r="AQ116">
        <v>20</v>
      </c>
      <c r="AR116" s="13">
        <v>6700</v>
      </c>
      <c r="AS116" s="13">
        <v>18700</v>
      </c>
      <c r="AT116" s="13">
        <v>25400</v>
      </c>
      <c r="AU116" s="13">
        <v>250</v>
      </c>
      <c r="AV116" s="13">
        <v>0</v>
      </c>
      <c r="AW116" s="13">
        <v>25650</v>
      </c>
      <c r="AX116" s="13">
        <v>0</v>
      </c>
      <c r="AY116" s="13">
        <v>25650</v>
      </c>
      <c r="AZ116">
        <v>2024</v>
      </c>
      <c r="BA116" t="s">
        <v>80</v>
      </c>
      <c r="BB116" t="s">
        <v>80</v>
      </c>
      <c r="BC116" s="13">
        <v>1078.1400000000001</v>
      </c>
      <c r="BD116" s="13">
        <v>34</v>
      </c>
      <c r="BE116" s="13">
        <v>0</v>
      </c>
      <c r="BF116" s="13">
        <v>34</v>
      </c>
      <c r="BG116" s="13">
        <v>1112.1400000000001</v>
      </c>
      <c r="BH116" s="13" t="s">
        <v>80</v>
      </c>
      <c r="BI116" s="13" t="s">
        <v>80</v>
      </c>
      <c r="BJ116" s="13">
        <v>42446.456692913402</v>
      </c>
      <c r="BK116" s="13">
        <v>136000</v>
      </c>
      <c r="BL116" s="13">
        <v>0</v>
      </c>
      <c r="BM116" s="13">
        <v>136000</v>
      </c>
      <c r="BN116" s="13">
        <v>43358.284600389903</v>
      </c>
      <c r="BO116" s="17"/>
      <c r="BP116" s="17"/>
      <c r="BQ116" s="17"/>
      <c r="BR116" s="17"/>
      <c r="BS116" s="17"/>
      <c r="BT116" s="17"/>
      <c r="BU116" s="17"/>
    </row>
    <row r="117" spans="1:73" x14ac:dyDescent="0.35">
      <c r="A117" t="s">
        <v>66</v>
      </c>
      <c r="B117" t="s">
        <v>2951</v>
      </c>
      <c r="C117" t="s">
        <v>102</v>
      </c>
      <c r="D117" t="s">
        <v>1721</v>
      </c>
      <c r="E117" t="s">
        <v>2952</v>
      </c>
      <c r="F117" t="s">
        <v>2953</v>
      </c>
      <c r="G117" t="s">
        <v>2954</v>
      </c>
      <c r="H117" t="s">
        <v>1721</v>
      </c>
      <c r="I117" t="s">
        <v>6382</v>
      </c>
      <c r="J117" t="s">
        <v>2955</v>
      </c>
      <c r="K117" t="s">
        <v>2956</v>
      </c>
      <c r="L117" t="s">
        <v>80</v>
      </c>
      <c r="M117" t="s">
        <v>614</v>
      </c>
      <c r="N117" t="s">
        <v>92</v>
      </c>
      <c r="O117">
        <v>1</v>
      </c>
      <c r="P117">
        <v>1200</v>
      </c>
      <c r="Q117" t="s">
        <v>959</v>
      </c>
      <c r="R117" t="s">
        <v>559</v>
      </c>
      <c r="S117" t="s">
        <v>80</v>
      </c>
      <c r="T117" t="s">
        <v>80</v>
      </c>
      <c r="U117" t="s">
        <v>2957</v>
      </c>
      <c r="W117" t="s">
        <v>2955</v>
      </c>
      <c r="Z117" t="s">
        <v>2958</v>
      </c>
      <c r="AA117" t="s">
        <v>2959</v>
      </c>
      <c r="AB117" t="s">
        <v>3993</v>
      </c>
      <c r="AD117" t="s">
        <v>4293</v>
      </c>
      <c r="AF117" t="s">
        <v>4639</v>
      </c>
      <c r="AH117" t="s">
        <v>4927</v>
      </c>
      <c r="AL117">
        <v>8</v>
      </c>
      <c r="AM117">
        <v>30</v>
      </c>
      <c r="AN117">
        <v>8</v>
      </c>
      <c r="AO117">
        <v>8</v>
      </c>
      <c r="AP117">
        <v>18</v>
      </c>
      <c r="AQ117">
        <v>72</v>
      </c>
      <c r="AR117" s="13">
        <v>6800</v>
      </c>
      <c r="AS117" s="13">
        <v>14500</v>
      </c>
      <c r="AT117" s="13">
        <v>21300</v>
      </c>
      <c r="AU117" s="13">
        <v>1750</v>
      </c>
      <c r="AV117" s="13">
        <v>6000</v>
      </c>
      <c r="AW117" s="13">
        <v>29050</v>
      </c>
      <c r="AX117" s="13">
        <v>0</v>
      </c>
      <c r="AY117" s="13">
        <v>29050</v>
      </c>
      <c r="AZ117">
        <v>2024</v>
      </c>
      <c r="BA117" s="13">
        <v>594.59329432000004</v>
      </c>
      <c r="BB117" s="13">
        <v>426.67124999999999</v>
      </c>
      <c r="BC117" s="13">
        <v>1021.26454432</v>
      </c>
      <c r="BD117" s="13">
        <v>64.062560000000005</v>
      </c>
      <c r="BE117" s="13">
        <v>15.5</v>
      </c>
      <c r="BF117" s="13">
        <v>79.562560000000005</v>
      </c>
      <c r="BG117" s="13">
        <v>1100.82710432</v>
      </c>
      <c r="BH117" s="13">
        <v>87440.190341176509</v>
      </c>
      <c r="BI117" s="13">
        <v>29425.603448275902</v>
      </c>
      <c r="BJ117" s="13">
        <v>47946.692221596204</v>
      </c>
      <c r="BK117" s="13">
        <v>36607.177142857094</v>
      </c>
      <c r="BL117" s="13">
        <v>2583.3333333333298</v>
      </c>
      <c r="BM117" s="13">
        <v>10266.136774193499</v>
      </c>
      <c r="BN117" s="13">
        <v>37894.220458519798</v>
      </c>
      <c r="BO117" s="17"/>
      <c r="BP117" s="17"/>
      <c r="BQ117" s="17"/>
      <c r="BR117" s="17"/>
      <c r="BS117" s="17"/>
      <c r="BT117" s="17"/>
      <c r="BU117" s="17"/>
    </row>
    <row r="118" spans="1:73" x14ac:dyDescent="0.35">
      <c r="A118" t="s">
        <v>66</v>
      </c>
      <c r="B118" t="s">
        <v>3009</v>
      </c>
      <c r="C118" t="s">
        <v>304</v>
      </c>
      <c r="D118" t="s">
        <v>1038</v>
      </c>
      <c r="E118" t="s">
        <v>3010</v>
      </c>
      <c r="F118" t="s">
        <v>3011</v>
      </c>
      <c r="G118" t="s">
        <v>1571</v>
      </c>
      <c r="H118" t="s">
        <v>1038</v>
      </c>
      <c r="I118" t="s">
        <v>6286</v>
      </c>
      <c r="J118" t="s">
        <v>3012</v>
      </c>
      <c r="K118" t="s">
        <v>227</v>
      </c>
      <c r="M118" t="s">
        <v>75</v>
      </c>
      <c r="N118" t="s">
        <v>92</v>
      </c>
      <c r="O118">
        <v>1</v>
      </c>
      <c r="P118">
        <v>1500</v>
      </c>
      <c r="Q118" t="s">
        <v>519</v>
      </c>
      <c r="R118" t="s">
        <v>3013</v>
      </c>
      <c r="S118" t="s">
        <v>80</v>
      </c>
      <c r="T118" t="s">
        <v>80</v>
      </c>
      <c r="U118" t="s">
        <v>3014</v>
      </c>
      <c r="AB118" t="s">
        <v>285</v>
      </c>
      <c r="AD118" t="s">
        <v>4424</v>
      </c>
      <c r="AF118" t="s">
        <v>4752</v>
      </c>
      <c r="AH118" t="s">
        <v>5023</v>
      </c>
      <c r="AL118">
        <v>1</v>
      </c>
      <c r="AM118">
        <v>21</v>
      </c>
      <c r="AN118">
        <v>3</v>
      </c>
      <c r="AO118">
        <v>3</v>
      </c>
      <c r="AP118">
        <v>1</v>
      </c>
      <c r="AQ118">
        <v>29</v>
      </c>
      <c r="AR118" s="13">
        <v>6300</v>
      </c>
      <c r="AS118" s="13">
        <v>27975</v>
      </c>
      <c r="AT118" s="13">
        <v>34275</v>
      </c>
      <c r="AU118" s="13">
        <v>300</v>
      </c>
      <c r="AV118" s="13">
        <v>5525</v>
      </c>
      <c r="AW118" s="13">
        <v>40100</v>
      </c>
      <c r="AX118" s="13">
        <v>0</v>
      </c>
      <c r="AY118" s="13">
        <v>40100</v>
      </c>
      <c r="AZ118">
        <v>2024</v>
      </c>
      <c r="BA118" t="s">
        <v>80</v>
      </c>
      <c r="BB118" t="s">
        <v>80</v>
      </c>
      <c r="BC118" s="13">
        <v>976</v>
      </c>
      <c r="BD118" s="13">
        <v>89.3</v>
      </c>
      <c r="BE118" s="13">
        <v>23</v>
      </c>
      <c r="BF118" s="13">
        <v>112.3</v>
      </c>
      <c r="BG118" s="13">
        <v>1088.3</v>
      </c>
      <c r="BH118" s="13" t="s">
        <v>80</v>
      </c>
      <c r="BI118" s="13" t="s">
        <v>80</v>
      </c>
      <c r="BJ118" s="13">
        <v>28475.565280816903</v>
      </c>
      <c r="BK118" s="13">
        <v>297666.66666666704</v>
      </c>
      <c r="BL118" s="13">
        <v>4162.8959276018104</v>
      </c>
      <c r="BM118" s="13">
        <v>19278.969957081499</v>
      </c>
      <c r="BN118" s="13">
        <v>27139.650872817998</v>
      </c>
      <c r="BO118" s="17"/>
      <c r="BP118" s="17"/>
      <c r="BQ118" s="17"/>
      <c r="BR118" s="17"/>
      <c r="BS118" s="17"/>
      <c r="BT118" s="17"/>
      <c r="BU118" s="17"/>
    </row>
    <row r="119" spans="1:73" x14ac:dyDescent="0.35">
      <c r="A119" t="s">
        <v>66</v>
      </c>
      <c r="B119" t="s">
        <v>2522</v>
      </c>
      <c r="C119" t="s">
        <v>68</v>
      </c>
      <c r="D119" t="s">
        <v>1529</v>
      </c>
      <c r="E119" t="s">
        <v>2523</v>
      </c>
      <c r="F119" t="s">
        <v>2524</v>
      </c>
      <c r="G119" t="s">
        <v>2525</v>
      </c>
      <c r="H119" t="s">
        <v>1529</v>
      </c>
      <c r="I119" t="s">
        <v>6383</v>
      </c>
      <c r="J119" t="s">
        <v>2526</v>
      </c>
      <c r="K119" t="s">
        <v>281</v>
      </c>
      <c r="M119" t="s">
        <v>91</v>
      </c>
      <c r="N119" t="s">
        <v>92</v>
      </c>
      <c r="O119">
        <v>1</v>
      </c>
      <c r="P119">
        <v>900</v>
      </c>
      <c r="Q119" t="s">
        <v>79</v>
      </c>
      <c r="S119" t="s">
        <v>80</v>
      </c>
      <c r="T119" t="s">
        <v>80</v>
      </c>
      <c r="U119" t="s">
        <v>2527</v>
      </c>
      <c r="V119" t="s">
        <v>2528</v>
      </c>
      <c r="AD119" t="s">
        <v>4374</v>
      </c>
      <c r="AF119" t="s">
        <v>4709</v>
      </c>
      <c r="AL119">
        <v>0</v>
      </c>
      <c r="AM119">
        <v>23</v>
      </c>
      <c r="AN119">
        <v>2</v>
      </c>
      <c r="AO119">
        <v>0</v>
      </c>
      <c r="AP119">
        <v>2</v>
      </c>
      <c r="AQ119">
        <v>27</v>
      </c>
      <c r="AR119" s="13">
        <v>100</v>
      </c>
      <c r="AS119" s="13">
        <v>30800</v>
      </c>
      <c r="AT119" s="13">
        <v>30900</v>
      </c>
      <c r="AU119" s="13">
        <v>1400</v>
      </c>
      <c r="AV119" s="13">
        <v>0</v>
      </c>
      <c r="AW119" s="13">
        <v>32300</v>
      </c>
      <c r="AX119" s="13">
        <v>0</v>
      </c>
      <c r="AY119" s="13">
        <v>32300</v>
      </c>
      <c r="AZ119">
        <v>2024</v>
      </c>
      <c r="BA119" s="13">
        <v>0</v>
      </c>
      <c r="BB119" s="13">
        <v>1037.625</v>
      </c>
      <c r="BC119" s="13">
        <v>1037.625</v>
      </c>
      <c r="BD119" t="s">
        <v>80</v>
      </c>
      <c r="BE119" t="s">
        <v>80</v>
      </c>
      <c r="BF119" s="13">
        <v>50</v>
      </c>
      <c r="BG119" s="13">
        <v>1087.625</v>
      </c>
      <c r="BH119" s="13">
        <v>0</v>
      </c>
      <c r="BI119" s="13">
        <v>33689.1233766234</v>
      </c>
      <c r="BJ119" s="13">
        <v>33580.097087378599</v>
      </c>
      <c r="BK119" s="13" t="s">
        <v>80</v>
      </c>
      <c r="BL119" s="13" t="s">
        <v>80</v>
      </c>
      <c r="BM119" s="13">
        <v>35714.285714285703</v>
      </c>
      <c r="BN119" s="13">
        <v>33672.600619195</v>
      </c>
      <c r="BO119" s="17"/>
      <c r="BP119" s="17"/>
      <c r="BQ119" s="17"/>
      <c r="BR119" s="17"/>
      <c r="BS119" s="17"/>
      <c r="BT119" s="17"/>
      <c r="BU119" s="17"/>
    </row>
    <row r="120" spans="1:73" x14ac:dyDescent="0.35">
      <c r="A120" t="s">
        <v>66</v>
      </c>
      <c r="B120" t="s">
        <v>3792</v>
      </c>
      <c r="C120" t="s">
        <v>114</v>
      </c>
      <c r="D120" t="s">
        <v>2917</v>
      </c>
      <c r="E120" t="s">
        <v>3793</v>
      </c>
      <c r="F120" t="s">
        <v>3794</v>
      </c>
      <c r="G120" t="s">
        <v>3795</v>
      </c>
      <c r="H120" t="s">
        <v>2917</v>
      </c>
      <c r="I120" t="s">
        <v>6384</v>
      </c>
      <c r="J120" t="s">
        <v>165</v>
      </c>
      <c r="K120" t="s">
        <v>166</v>
      </c>
      <c r="M120" t="s">
        <v>614</v>
      </c>
      <c r="N120" t="s">
        <v>76</v>
      </c>
      <c r="O120" t="s">
        <v>80</v>
      </c>
      <c r="P120">
        <v>970</v>
      </c>
      <c r="Q120" t="s">
        <v>314</v>
      </c>
      <c r="S120" t="s">
        <v>80</v>
      </c>
      <c r="T120" t="s">
        <v>80</v>
      </c>
      <c r="U120" t="s">
        <v>3796</v>
      </c>
      <c r="V120" t="s">
        <v>3797</v>
      </c>
      <c r="W120" t="s">
        <v>165</v>
      </c>
      <c r="X120" t="s">
        <v>1094</v>
      </c>
      <c r="Z120" t="s">
        <v>1095</v>
      </c>
      <c r="AA120" t="s">
        <v>3798</v>
      </c>
      <c r="AB120" t="s">
        <v>4038</v>
      </c>
      <c r="AD120" t="s">
        <v>4360</v>
      </c>
      <c r="AF120" t="s">
        <v>4697</v>
      </c>
      <c r="AH120" t="s">
        <v>4979</v>
      </c>
      <c r="AL120">
        <v>4</v>
      </c>
      <c r="AM120">
        <v>29</v>
      </c>
      <c r="AN120">
        <v>11</v>
      </c>
      <c r="AO120">
        <v>11</v>
      </c>
      <c r="AP120">
        <v>2</v>
      </c>
      <c r="AQ120">
        <v>57</v>
      </c>
      <c r="AR120" s="13">
        <v>5000</v>
      </c>
      <c r="AS120" s="13">
        <v>12950</v>
      </c>
      <c r="AT120" s="13">
        <v>17950</v>
      </c>
      <c r="AU120" s="13">
        <v>3750</v>
      </c>
      <c r="AV120" s="13">
        <v>2500</v>
      </c>
      <c r="AW120" s="13">
        <v>24200</v>
      </c>
      <c r="AX120" s="13">
        <v>0</v>
      </c>
      <c r="AY120" s="13">
        <v>24200</v>
      </c>
      <c r="AZ120">
        <v>2024</v>
      </c>
      <c r="BA120" s="13">
        <v>399</v>
      </c>
      <c r="BB120" s="13">
        <v>499</v>
      </c>
      <c r="BC120" s="13">
        <v>898</v>
      </c>
      <c r="BD120" s="13">
        <v>107</v>
      </c>
      <c r="BE120" s="13">
        <v>75</v>
      </c>
      <c r="BF120" s="13">
        <v>182</v>
      </c>
      <c r="BG120" s="13">
        <v>1080</v>
      </c>
      <c r="BH120" s="13">
        <v>79800</v>
      </c>
      <c r="BI120" s="13">
        <v>38532.818532818506</v>
      </c>
      <c r="BJ120" s="13">
        <v>50027.855153203294</v>
      </c>
      <c r="BK120" s="13">
        <v>28533.333333333299</v>
      </c>
      <c r="BL120" s="13">
        <v>30000</v>
      </c>
      <c r="BM120" s="13">
        <v>29120</v>
      </c>
      <c r="BN120" s="13">
        <v>44628.099173553703</v>
      </c>
      <c r="BO120" s="17"/>
      <c r="BP120" s="17"/>
      <c r="BQ120" s="17"/>
      <c r="BR120" s="17"/>
      <c r="BS120" s="17"/>
      <c r="BT120" s="17"/>
      <c r="BU120" s="17"/>
    </row>
    <row r="121" spans="1:73" x14ac:dyDescent="0.35">
      <c r="A121" t="s">
        <v>2529</v>
      </c>
      <c r="B121" t="s">
        <v>2530</v>
      </c>
      <c r="C121" t="s">
        <v>68</v>
      </c>
      <c r="D121" t="s">
        <v>1529</v>
      </c>
      <c r="E121" t="s">
        <v>2531</v>
      </c>
      <c r="F121" t="s">
        <v>2532</v>
      </c>
      <c r="G121" t="s">
        <v>2525</v>
      </c>
      <c r="H121" t="s">
        <v>1529</v>
      </c>
      <c r="I121" t="s">
        <v>6385</v>
      </c>
      <c r="J121" t="s">
        <v>1355</v>
      </c>
      <c r="K121" t="s">
        <v>80</v>
      </c>
      <c r="M121" t="s">
        <v>239</v>
      </c>
      <c r="N121" t="s">
        <v>76</v>
      </c>
      <c r="O121">
        <v>1</v>
      </c>
      <c r="P121">
        <v>1500</v>
      </c>
      <c r="Q121" t="s">
        <v>1043</v>
      </c>
      <c r="R121" t="s">
        <v>2533</v>
      </c>
      <c r="S121">
        <v>2.2999999999999901</v>
      </c>
      <c r="T121" t="s">
        <v>168</v>
      </c>
      <c r="U121" t="s">
        <v>2534</v>
      </c>
      <c r="V121" t="s">
        <v>2535</v>
      </c>
      <c r="W121" t="s">
        <v>2414</v>
      </c>
      <c r="X121" t="s">
        <v>2225</v>
      </c>
      <c r="Z121" t="s">
        <v>2226</v>
      </c>
      <c r="AA121" t="s">
        <v>2536</v>
      </c>
      <c r="AB121" t="s">
        <v>1061</v>
      </c>
      <c r="AD121" t="s">
        <v>4375</v>
      </c>
      <c r="AF121" t="s">
        <v>4710</v>
      </c>
      <c r="AH121" t="s">
        <v>4990</v>
      </c>
      <c r="AL121">
        <v>1</v>
      </c>
      <c r="AM121">
        <v>56</v>
      </c>
      <c r="AN121">
        <v>9</v>
      </c>
      <c r="AO121">
        <v>5</v>
      </c>
      <c r="AP121">
        <v>0</v>
      </c>
      <c r="AQ121">
        <v>71</v>
      </c>
      <c r="AR121" s="13">
        <v>550</v>
      </c>
      <c r="AS121" s="13">
        <v>22600</v>
      </c>
      <c r="AT121" s="13">
        <v>23150</v>
      </c>
      <c r="AU121" s="13">
        <v>1050</v>
      </c>
      <c r="AV121" s="13">
        <v>450</v>
      </c>
      <c r="AW121" s="13">
        <v>24650</v>
      </c>
      <c r="AX121" s="13">
        <v>4300</v>
      </c>
      <c r="AY121" s="13">
        <v>28950</v>
      </c>
      <c r="AZ121">
        <v>2024</v>
      </c>
      <c r="BA121" t="s">
        <v>80</v>
      </c>
      <c r="BB121" t="s">
        <v>80</v>
      </c>
      <c r="BC121" s="13">
        <v>967</v>
      </c>
      <c r="BD121" s="13">
        <v>69</v>
      </c>
      <c r="BE121" s="13">
        <v>44</v>
      </c>
      <c r="BF121" s="13">
        <v>113</v>
      </c>
      <c r="BG121" s="13">
        <v>1080</v>
      </c>
      <c r="BH121" s="13" t="s">
        <v>80</v>
      </c>
      <c r="BI121" s="13" t="s">
        <v>80</v>
      </c>
      <c r="BJ121" s="13">
        <v>41771.058315334798</v>
      </c>
      <c r="BK121" s="13">
        <v>65714.285714285696</v>
      </c>
      <c r="BL121" s="13">
        <v>97777.777777777796</v>
      </c>
      <c r="BM121" s="13">
        <v>75333.333333333299</v>
      </c>
      <c r="BN121" s="13">
        <v>43813.387423935099</v>
      </c>
      <c r="BO121" s="17"/>
      <c r="BP121" s="17"/>
      <c r="BQ121" s="17"/>
      <c r="BR121" s="17"/>
      <c r="BS121" s="17"/>
      <c r="BT121" s="17"/>
      <c r="BU121" s="17"/>
    </row>
    <row r="122" spans="1:73" x14ac:dyDescent="0.35">
      <c r="A122" t="s">
        <v>66</v>
      </c>
      <c r="B122" t="s">
        <v>3461</v>
      </c>
      <c r="C122" t="s">
        <v>102</v>
      </c>
      <c r="D122" t="s">
        <v>904</v>
      </c>
      <c r="E122" t="s">
        <v>3462</v>
      </c>
      <c r="F122" t="s">
        <v>3463</v>
      </c>
      <c r="G122" t="s">
        <v>3464</v>
      </c>
      <c r="H122" t="s">
        <v>904</v>
      </c>
      <c r="I122" t="s">
        <v>6386</v>
      </c>
      <c r="J122" t="s">
        <v>3465</v>
      </c>
      <c r="K122" t="s">
        <v>2106</v>
      </c>
      <c r="M122" t="s">
        <v>91</v>
      </c>
      <c r="N122" t="s">
        <v>92</v>
      </c>
      <c r="O122">
        <v>1</v>
      </c>
      <c r="P122" t="s">
        <v>80</v>
      </c>
      <c r="Q122" t="s">
        <v>142</v>
      </c>
      <c r="S122" t="s">
        <v>80</v>
      </c>
      <c r="T122" t="s">
        <v>80</v>
      </c>
      <c r="U122" t="s">
        <v>3466</v>
      </c>
      <c r="AB122" t="s">
        <v>4117</v>
      </c>
      <c r="AD122" t="s">
        <v>4471</v>
      </c>
      <c r="AL122">
        <v>2</v>
      </c>
      <c r="AM122">
        <v>5</v>
      </c>
      <c r="AN122">
        <v>0</v>
      </c>
      <c r="AO122">
        <v>0</v>
      </c>
      <c r="AP122">
        <v>0</v>
      </c>
      <c r="AQ122">
        <v>7</v>
      </c>
      <c r="AR122" s="13">
        <v>5500</v>
      </c>
      <c r="AS122" s="13">
        <v>14500</v>
      </c>
      <c r="AT122" s="13">
        <v>20000</v>
      </c>
      <c r="AU122" s="13">
        <v>0</v>
      </c>
      <c r="AV122" s="13">
        <v>0</v>
      </c>
      <c r="AW122" s="13">
        <v>20000</v>
      </c>
      <c r="AX122" s="13">
        <v>0</v>
      </c>
      <c r="AY122" s="13">
        <v>20000</v>
      </c>
      <c r="AZ122">
        <v>2024</v>
      </c>
      <c r="BA122" t="s">
        <v>80</v>
      </c>
      <c r="BB122" t="s">
        <v>80</v>
      </c>
      <c r="BC122" s="13">
        <v>1061.1835000000001</v>
      </c>
      <c r="BD122" s="13">
        <v>0</v>
      </c>
      <c r="BE122" s="13">
        <v>0</v>
      </c>
      <c r="BF122" s="13">
        <v>0</v>
      </c>
      <c r="BG122" s="13">
        <v>1061.1835000000001</v>
      </c>
      <c r="BH122" s="13" t="s">
        <v>80</v>
      </c>
      <c r="BI122" s="13" t="s">
        <v>80</v>
      </c>
      <c r="BJ122" s="13">
        <v>53059.175000000003</v>
      </c>
      <c r="BK122" s="13">
        <v>0</v>
      </c>
      <c r="BL122" s="13">
        <v>0</v>
      </c>
      <c r="BM122" s="13">
        <v>0</v>
      </c>
      <c r="BN122" s="13">
        <v>53059.175000000003</v>
      </c>
      <c r="BO122" s="17"/>
      <c r="BP122" s="17"/>
      <c r="BQ122" s="17"/>
      <c r="BR122" s="17"/>
      <c r="BS122" s="17"/>
      <c r="BT122" s="17"/>
      <c r="BU122" s="17"/>
    </row>
    <row r="123" spans="1:73" x14ac:dyDescent="0.35">
      <c r="A123" t="s">
        <v>66</v>
      </c>
      <c r="B123" t="s">
        <v>348</v>
      </c>
      <c r="C123" t="s">
        <v>349</v>
      </c>
      <c r="D123" t="s">
        <v>350</v>
      </c>
      <c r="E123" t="s">
        <v>351</v>
      </c>
      <c r="F123" t="s">
        <v>352</v>
      </c>
      <c r="G123" t="s">
        <v>353</v>
      </c>
      <c r="H123" t="s">
        <v>350</v>
      </c>
      <c r="I123" t="s">
        <v>6387</v>
      </c>
      <c r="J123" t="s">
        <v>354</v>
      </c>
      <c r="K123" t="s">
        <v>74</v>
      </c>
      <c r="M123" t="s">
        <v>91</v>
      </c>
      <c r="N123" t="s">
        <v>92</v>
      </c>
      <c r="O123">
        <v>1</v>
      </c>
      <c r="P123">
        <v>1800</v>
      </c>
      <c r="Q123" t="s">
        <v>355</v>
      </c>
      <c r="S123">
        <v>4.12354299999999</v>
      </c>
      <c r="T123" t="s">
        <v>356</v>
      </c>
      <c r="U123" t="s">
        <v>357</v>
      </c>
      <c r="V123" t="s">
        <v>196</v>
      </c>
      <c r="AD123" t="s">
        <v>4165</v>
      </c>
      <c r="AF123" t="s">
        <v>4531</v>
      </c>
      <c r="AH123" t="s">
        <v>4845</v>
      </c>
      <c r="AL123">
        <v>0</v>
      </c>
      <c r="AM123">
        <v>18</v>
      </c>
      <c r="AN123">
        <v>3</v>
      </c>
      <c r="AO123">
        <v>2</v>
      </c>
      <c r="AP123">
        <v>1</v>
      </c>
      <c r="AQ123">
        <v>24</v>
      </c>
      <c r="AR123" s="13">
        <v>0</v>
      </c>
      <c r="AS123" s="13">
        <v>44400</v>
      </c>
      <c r="AT123" s="13">
        <v>44400</v>
      </c>
      <c r="AU123" s="13">
        <v>50</v>
      </c>
      <c r="AV123" s="13">
        <v>0</v>
      </c>
      <c r="AW123" s="13">
        <v>44450</v>
      </c>
      <c r="AX123" s="13">
        <v>0</v>
      </c>
      <c r="AY123" s="13">
        <v>44450</v>
      </c>
      <c r="AZ123">
        <v>2024</v>
      </c>
      <c r="BA123" s="13">
        <v>0</v>
      </c>
      <c r="BB123" s="13">
        <v>995.7</v>
      </c>
      <c r="BC123" s="13">
        <v>995.7</v>
      </c>
      <c r="BD123" t="s">
        <v>80</v>
      </c>
      <c r="BE123" t="s">
        <v>80</v>
      </c>
      <c r="BF123" s="13">
        <v>54.2</v>
      </c>
      <c r="BG123" s="13">
        <v>1049.9000000000001</v>
      </c>
      <c r="BH123" s="13">
        <v>0</v>
      </c>
      <c r="BI123" s="13">
        <v>22425.675675675699</v>
      </c>
      <c r="BJ123" s="13">
        <v>22425.675675675699</v>
      </c>
      <c r="BK123" s="13" t="s">
        <v>80</v>
      </c>
      <c r="BL123" s="13" t="s">
        <v>80</v>
      </c>
      <c r="BM123" s="13">
        <v>1084000</v>
      </c>
      <c r="BN123" s="13">
        <v>23619.797525309299</v>
      </c>
      <c r="BO123" s="17"/>
      <c r="BP123" s="17"/>
      <c r="BQ123" s="17"/>
      <c r="BR123" s="17"/>
      <c r="BS123" s="17"/>
      <c r="BT123" s="17"/>
      <c r="BU123" s="17"/>
    </row>
    <row r="124" spans="1:73" x14ac:dyDescent="0.35">
      <c r="A124" t="s">
        <v>66</v>
      </c>
      <c r="B124" t="s">
        <v>593</v>
      </c>
      <c r="C124" t="s">
        <v>68</v>
      </c>
      <c r="D124" t="s">
        <v>594</v>
      </c>
      <c r="E124" t="s">
        <v>595</v>
      </c>
      <c r="F124" t="s">
        <v>596</v>
      </c>
      <c r="G124" t="s">
        <v>597</v>
      </c>
      <c r="H124" t="s">
        <v>598</v>
      </c>
      <c r="I124" t="s">
        <v>6388</v>
      </c>
      <c r="J124" t="s">
        <v>599</v>
      </c>
      <c r="K124" t="s">
        <v>600</v>
      </c>
      <c r="L124" t="s">
        <v>80</v>
      </c>
      <c r="M124" t="s">
        <v>239</v>
      </c>
      <c r="N124" t="s">
        <v>76</v>
      </c>
      <c r="O124">
        <v>1</v>
      </c>
      <c r="P124">
        <v>1600</v>
      </c>
      <c r="Q124" t="s">
        <v>312</v>
      </c>
      <c r="R124" t="s">
        <v>601</v>
      </c>
      <c r="S124">
        <v>3.2</v>
      </c>
      <c r="T124" t="s">
        <v>356</v>
      </c>
      <c r="U124" t="s">
        <v>602</v>
      </c>
      <c r="W124" t="s">
        <v>603</v>
      </c>
      <c r="X124" t="s">
        <v>604</v>
      </c>
      <c r="Z124" t="s">
        <v>605</v>
      </c>
      <c r="AA124" t="s">
        <v>593</v>
      </c>
      <c r="AB124" t="s">
        <v>3910</v>
      </c>
      <c r="AD124" t="s">
        <v>4187</v>
      </c>
      <c r="AF124" t="s">
        <v>4549</v>
      </c>
      <c r="AH124" t="s">
        <v>4858</v>
      </c>
      <c r="AL124">
        <v>6</v>
      </c>
      <c r="AM124">
        <v>31</v>
      </c>
      <c r="AN124">
        <v>7</v>
      </c>
      <c r="AO124">
        <v>6</v>
      </c>
      <c r="AP124">
        <v>0</v>
      </c>
      <c r="AQ124">
        <v>50</v>
      </c>
      <c r="AR124" s="13">
        <v>14700</v>
      </c>
      <c r="AS124" s="13">
        <v>23700</v>
      </c>
      <c r="AT124" s="13">
        <v>38400</v>
      </c>
      <c r="AU124" s="13">
        <v>1700</v>
      </c>
      <c r="AV124" s="13">
        <v>1700</v>
      </c>
      <c r="AW124" s="13">
        <v>41800</v>
      </c>
      <c r="AX124" s="13">
        <v>6000</v>
      </c>
      <c r="AY124" s="13">
        <v>47800</v>
      </c>
      <c r="AZ124">
        <v>2024</v>
      </c>
      <c r="BA124" s="13">
        <v>570.005</v>
      </c>
      <c r="BB124" s="13">
        <v>381.63799999999998</v>
      </c>
      <c r="BC124" s="13">
        <v>951.64300000000003</v>
      </c>
      <c r="BD124" s="13">
        <v>30.564</v>
      </c>
      <c r="BE124" s="13">
        <v>63.631999999999998</v>
      </c>
      <c r="BF124" s="13">
        <v>94.195999999999898</v>
      </c>
      <c r="BG124" s="13">
        <v>1045.8389999999999</v>
      </c>
      <c r="BH124" s="13">
        <v>38775.850340136101</v>
      </c>
      <c r="BI124" s="13">
        <v>16102.869198312199</v>
      </c>
      <c r="BJ124" s="13">
        <v>24782.369791666701</v>
      </c>
      <c r="BK124" s="13">
        <v>17978.823529411802</v>
      </c>
      <c r="BL124" s="13">
        <v>37430.588235294104</v>
      </c>
      <c r="BM124" s="13">
        <v>27704.705882352901</v>
      </c>
      <c r="BN124" s="13">
        <v>25020.0717703349</v>
      </c>
      <c r="BO124" s="17"/>
      <c r="BP124" s="17"/>
      <c r="BQ124" s="17"/>
      <c r="BR124" s="17"/>
      <c r="BS124" s="17"/>
      <c r="BT124" s="17"/>
      <c r="BU124" s="17"/>
    </row>
    <row r="125" spans="1:73" x14ac:dyDescent="0.35">
      <c r="A125" t="s">
        <v>66</v>
      </c>
      <c r="B125" t="s">
        <v>648</v>
      </c>
      <c r="C125" t="s">
        <v>102</v>
      </c>
      <c r="D125" t="s">
        <v>102</v>
      </c>
      <c r="E125" t="s">
        <v>649</v>
      </c>
      <c r="F125" t="s">
        <v>650</v>
      </c>
      <c r="G125" t="s">
        <v>651</v>
      </c>
      <c r="H125" t="s">
        <v>102</v>
      </c>
      <c r="I125" t="s">
        <v>5309</v>
      </c>
      <c r="J125" t="s">
        <v>652</v>
      </c>
      <c r="K125" t="s">
        <v>653</v>
      </c>
      <c r="M125" t="s">
        <v>254</v>
      </c>
      <c r="N125" t="s">
        <v>76</v>
      </c>
      <c r="O125">
        <v>3</v>
      </c>
      <c r="P125">
        <v>0</v>
      </c>
      <c r="Q125" t="s">
        <v>80</v>
      </c>
      <c r="S125">
        <v>84</v>
      </c>
      <c r="T125" t="s">
        <v>356</v>
      </c>
      <c r="U125" t="s">
        <v>654</v>
      </c>
      <c r="V125" t="s">
        <v>655</v>
      </c>
      <c r="W125" t="s">
        <v>652</v>
      </c>
      <c r="Y125" t="s">
        <v>656</v>
      </c>
      <c r="Z125" t="s">
        <v>657</v>
      </c>
      <c r="AA125" t="s">
        <v>658</v>
      </c>
      <c r="AB125" t="s">
        <v>3914</v>
      </c>
      <c r="AD125" t="s">
        <v>4191</v>
      </c>
      <c r="AF125" t="s">
        <v>4553</v>
      </c>
      <c r="AH125" t="s">
        <v>659</v>
      </c>
      <c r="AL125">
        <v>11</v>
      </c>
      <c r="AM125">
        <v>13</v>
      </c>
      <c r="AN125">
        <v>26</v>
      </c>
      <c r="AO125">
        <v>1</v>
      </c>
      <c r="AP125">
        <v>5</v>
      </c>
      <c r="AQ125">
        <v>56</v>
      </c>
      <c r="AR125" s="13">
        <v>4000</v>
      </c>
      <c r="AS125" s="13">
        <v>2000</v>
      </c>
      <c r="AT125" s="13">
        <v>6000</v>
      </c>
      <c r="AU125" s="13">
        <v>6000</v>
      </c>
      <c r="AV125" s="13">
        <v>200</v>
      </c>
      <c r="AW125" s="13">
        <v>12200</v>
      </c>
      <c r="AX125" s="13">
        <v>14000</v>
      </c>
      <c r="AY125" s="13">
        <v>26200</v>
      </c>
      <c r="AZ125">
        <v>2024</v>
      </c>
      <c r="BA125" s="13">
        <v>468</v>
      </c>
      <c r="BB125" s="13">
        <v>176</v>
      </c>
      <c r="BC125" s="13">
        <v>644</v>
      </c>
      <c r="BD125" t="s">
        <v>80</v>
      </c>
      <c r="BE125" t="s">
        <v>80</v>
      </c>
      <c r="BF125" s="13">
        <v>388</v>
      </c>
      <c r="BG125" s="13">
        <v>1032</v>
      </c>
      <c r="BH125" s="13">
        <v>117000</v>
      </c>
      <c r="BI125" s="13">
        <v>88000</v>
      </c>
      <c r="BJ125" s="13">
        <v>107333.33333333301</v>
      </c>
      <c r="BK125" s="13" t="s">
        <v>80</v>
      </c>
      <c r="BL125" s="13" t="s">
        <v>80</v>
      </c>
      <c r="BM125" s="13">
        <v>62580.645161290297</v>
      </c>
      <c r="BN125" s="13">
        <v>84590.163934426208</v>
      </c>
      <c r="BO125" s="17"/>
      <c r="BP125" s="17"/>
      <c r="BQ125" s="17"/>
      <c r="BR125" s="17"/>
      <c r="BS125" s="17"/>
      <c r="BT125" s="17"/>
      <c r="BU125" s="17"/>
    </row>
    <row r="126" spans="1:73" x14ac:dyDescent="0.35">
      <c r="A126" t="s">
        <v>620</v>
      </c>
      <c r="B126" t="s">
        <v>3582</v>
      </c>
      <c r="C126" t="s">
        <v>102</v>
      </c>
      <c r="D126" t="s">
        <v>102</v>
      </c>
      <c r="E126" t="s">
        <v>3583</v>
      </c>
      <c r="F126" t="s">
        <v>3584</v>
      </c>
      <c r="G126" t="s">
        <v>3585</v>
      </c>
      <c r="H126" t="s">
        <v>102</v>
      </c>
      <c r="I126" t="s">
        <v>5920</v>
      </c>
      <c r="J126" t="s">
        <v>1400</v>
      </c>
      <c r="K126" t="s">
        <v>1401</v>
      </c>
      <c r="M126" t="s">
        <v>122</v>
      </c>
      <c r="N126" t="s">
        <v>76</v>
      </c>
      <c r="O126">
        <v>1</v>
      </c>
      <c r="P126">
        <v>200</v>
      </c>
      <c r="Q126" t="s">
        <v>214</v>
      </c>
      <c r="R126" t="s">
        <v>3586</v>
      </c>
      <c r="S126">
        <v>4.4000000000000004</v>
      </c>
      <c r="T126" t="s">
        <v>168</v>
      </c>
      <c r="U126" t="s">
        <v>2045</v>
      </c>
      <c r="W126" t="s">
        <v>1400</v>
      </c>
      <c r="X126" t="s">
        <v>3587</v>
      </c>
      <c r="Y126" t="s">
        <v>3588</v>
      </c>
      <c r="Z126" t="s">
        <v>3589</v>
      </c>
      <c r="AA126" t="s">
        <v>3590</v>
      </c>
      <c r="AB126" t="s">
        <v>4058</v>
      </c>
      <c r="AD126" t="s">
        <v>4389</v>
      </c>
      <c r="AF126" t="s">
        <v>4721</v>
      </c>
      <c r="AH126" t="s">
        <v>5000</v>
      </c>
      <c r="AL126">
        <v>5</v>
      </c>
      <c r="AM126">
        <v>26</v>
      </c>
      <c r="AN126">
        <v>12</v>
      </c>
      <c r="AO126">
        <v>3</v>
      </c>
      <c r="AP126">
        <v>6</v>
      </c>
      <c r="AQ126">
        <v>52</v>
      </c>
      <c r="AR126" s="13">
        <v>3050</v>
      </c>
      <c r="AS126" s="13">
        <v>10450</v>
      </c>
      <c r="AT126" s="13">
        <v>13500</v>
      </c>
      <c r="AU126" s="13">
        <v>625</v>
      </c>
      <c r="AV126" s="13">
        <v>2075</v>
      </c>
      <c r="AW126" s="13">
        <v>16200</v>
      </c>
      <c r="AX126" s="13">
        <v>2250</v>
      </c>
      <c r="AY126" s="13">
        <v>18450</v>
      </c>
      <c r="AZ126">
        <v>2024</v>
      </c>
      <c r="BA126" s="13">
        <v>478.86</v>
      </c>
      <c r="BB126" s="13">
        <v>438</v>
      </c>
      <c r="BC126" s="13">
        <v>916.86</v>
      </c>
      <c r="BD126" s="13">
        <v>78</v>
      </c>
      <c r="BE126" s="13">
        <v>35</v>
      </c>
      <c r="BF126" s="13">
        <v>113</v>
      </c>
      <c r="BG126" s="13">
        <v>1029.8599999999999</v>
      </c>
      <c r="BH126" s="13">
        <v>157003.278688525</v>
      </c>
      <c r="BI126" s="13">
        <v>41913.875598086102</v>
      </c>
      <c r="BJ126" s="13">
        <v>67915.555555555606</v>
      </c>
      <c r="BK126" s="13">
        <v>124800</v>
      </c>
      <c r="BL126" s="13">
        <v>16867.469879518099</v>
      </c>
      <c r="BM126" s="13">
        <v>41851.851851851796</v>
      </c>
      <c r="BN126" s="13">
        <v>63571.604938271601</v>
      </c>
      <c r="BO126" s="17"/>
      <c r="BP126" s="17"/>
      <c r="BQ126" s="17"/>
      <c r="BR126" s="17"/>
      <c r="BS126" s="17"/>
      <c r="BT126" s="17"/>
      <c r="BU126" s="17"/>
    </row>
    <row r="127" spans="1:73" x14ac:dyDescent="0.35">
      <c r="A127" t="s">
        <v>2529</v>
      </c>
      <c r="B127" t="s">
        <v>3361</v>
      </c>
      <c r="C127" t="s">
        <v>349</v>
      </c>
      <c r="D127" t="s">
        <v>3347</v>
      </c>
      <c r="E127" t="s">
        <v>3362</v>
      </c>
      <c r="F127" t="s">
        <v>3363</v>
      </c>
      <c r="G127" t="s">
        <v>3350</v>
      </c>
      <c r="H127" t="s">
        <v>3351</v>
      </c>
      <c r="I127" t="s">
        <v>6389</v>
      </c>
      <c r="J127" t="s">
        <v>1429</v>
      </c>
      <c r="K127" t="s">
        <v>711</v>
      </c>
      <c r="M127" t="s">
        <v>140</v>
      </c>
      <c r="N127" t="s">
        <v>76</v>
      </c>
      <c r="O127">
        <v>1</v>
      </c>
      <c r="P127">
        <v>1200</v>
      </c>
      <c r="Q127" t="s">
        <v>79</v>
      </c>
      <c r="S127">
        <v>2</v>
      </c>
      <c r="T127" t="s">
        <v>168</v>
      </c>
      <c r="U127" t="s">
        <v>3364</v>
      </c>
      <c r="W127" t="s">
        <v>1429</v>
      </c>
      <c r="X127" t="s">
        <v>3365</v>
      </c>
      <c r="Y127" t="s">
        <v>3366</v>
      </c>
      <c r="Z127" t="s">
        <v>3367</v>
      </c>
      <c r="AA127" t="s">
        <v>3368</v>
      </c>
      <c r="AB127" t="s">
        <v>4109</v>
      </c>
      <c r="AD127" t="s">
        <v>4461</v>
      </c>
      <c r="AF127" t="s">
        <v>4785</v>
      </c>
      <c r="AH127" t="s">
        <v>5046</v>
      </c>
      <c r="AL127">
        <v>6</v>
      </c>
      <c r="AM127">
        <v>17</v>
      </c>
      <c r="AN127">
        <v>6</v>
      </c>
      <c r="AO127">
        <v>2</v>
      </c>
      <c r="AP127">
        <v>1</v>
      </c>
      <c r="AQ127">
        <v>32</v>
      </c>
      <c r="AR127" s="13">
        <v>13500</v>
      </c>
      <c r="AS127" s="13">
        <v>23500</v>
      </c>
      <c r="AT127" s="13">
        <v>37000</v>
      </c>
      <c r="AU127" s="13">
        <v>600</v>
      </c>
      <c r="AV127" s="13">
        <v>400</v>
      </c>
      <c r="AW127" s="13">
        <v>38000</v>
      </c>
      <c r="AX127" s="13">
        <v>4000</v>
      </c>
      <c r="AY127" s="13">
        <v>42000</v>
      </c>
      <c r="AZ127">
        <v>2024</v>
      </c>
      <c r="BA127" s="13">
        <v>682.77</v>
      </c>
      <c r="BB127" s="13">
        <v>276.05</v>
      </c>
      <c r="BC127" s="13">
        <v>958.82</v>
      </c>
      <c r="BD127" t="s">
        <v>80</v>
      </c>
      <c r="BE127" t="s">
        <v>80</v>
      </c>
      <c r="BF127" s="13">
        <v>70.909510999999895</v>
      </c>
      <c r="BG127" s="13">
        <v>1029.729511</v>
      </c>
      <c r="BH127" s="13">
        <v>50575.555555555606</v>
      </c>
      <c r="BI127" s="13">
        <v>11746.808510638299</v>
      </c>
      <c r="BJ127" s="13">
        <v>25914.054054054097</v>
      </c>
      <c r="BK127" s="13" t="s">
        <v>80</v>
      </c>
      <c r="BL127" s="13" t="s">
        <v>80</v>
      </c>
      <c r="BM127" s="13">
        <v>70909.510999999897</v>
      </c>
      <c r="BN127" s="13">
        <v>27098.1450263158</v>
      </c>
      <c r="BO127" s="17"/>
      <c r="BP127" s="17"/>
      <c r="BQ127" s="17"/>
      <c r="BR127" s="17"/>
      <c r="BS127" s="17"/>
      <c r="BT127" s="17"/>
      <c r="BU127" s="17"/>
    </row>
    <row r="128" spans="1:73" x14ac:dyDescent="0.35">
      <c r="A128" t="s">
        <v>66</v>
      </c>
      <c r="B128" t="s">
        <v>2242</v>
      </c>
      <c r="C128" t="s">
        <v>287</v>
      </c>
      <c r="D128" t="s">
        <v>2243</v>
      </c>
      <c r="E128" t="s">
        <v>2244</v>
      </c>
      <c r="F128" t="s">
        <v>2245</v>
      </c>
      <c r="G128" t="s">
        <v>2246</v>
      </c>
      <c r="H128" t="s">
        <v>2243</v>
      </c>
      <c r="I128" t="s">
        <v>6390</v>
      </c>
      <c r="J128" t="s">
        <v>2247</v>
      </c>
      <c r="K128" t="s">
        <v>784</v>
      </c>
      <c r="L128" t="s">
        <v>80</v>
      </c>
      <c r="M128" t="s">
        <v>91</v>
      </c>
      <c r="N128" t="s">
        <v>92</v>
      </c>
      <c r="O128">
        <v>1</v>
      </c>
      <c r="P128">
        <v>600</v>
      </c>
      <c r="Q128" t="s">
        <v>420</v>
      </c>
      <c r="S128" t="s">
        <v>80</v>
      </c>
      <c r="T128" t="s">
        <v>80</v>
      </c>
      <c r="U128" t="s">
        <v>2248</v>
      </c>
      <c r="V128" t="s">
        <v>196</v>
      </c>
      <c r="AB128" t="s">
        <v>4027</v>
      </c>
      <c r="AD128" t="s">
        <v>4343</v>
      </c>
      <c r="AF128" t="s">
        <v>4681</v>
      </c>
      <c r="AH128" t="s">
        <v>2249</v>
      </c>
      <c r="AL128">
        <v>3</v>
      </c>
      <c r="AM128">
        <v>12</v>
      </c>
      <c r="AN128">
        <v>2</v>
      </c>
      <c r="AO128">
        <v>1</v>
      </c>
      <c r="AP128">
        <v>3</v>
      </c>
      <c r="AQ128">
        <v>21</v>
      </c>
      <c r="AR128" s="13">
        <v>8000</v>
      </c>
      <c r="AS128" s="13">
        <v>11800</v>
      </c>
      <c r="AT128" s="13">
        <v>19800</v>
      </c>
      <c r="AU128" s="13">
        <v>300</v>
      </c>
      <c r="AV128" s="13">
        <v>0</v>
      </c>
      <c r="AW128" s="13">
        <v>20100</v>
      </c>
      <c r="AX128" s="13">
        <v>0</v>
      </c>
      <c r="AY128" s="13">
        <v>20100</v>
      </c>
      <c r="AZ128">
        <v>2024</v>
      </c>
      <c r="BA128" s="13">
        <v>535.48395000000005</v>
      </c>
      <c r="BB128" s="13">
        <v>462.1875</v>
      </c>
      <c r="BC128" s="13">
        <v>997.67145000000005</v>
      </c>
      <c r="BD128" t="s">
        <v>80</v>
      </c>
      <c r="BE128" t="s">
        <v>80</v>
      </c>
      <c r="BF128" s="13">
        <v>15.2</v>
      </c>
      <c r="BG128" s="13">
        <v>1012.87145</v>
      </c>
      <c r="BH128" s="13">
        <v>66935.493750000009</v>
      </c>
      <c r="BI128" s="13">
        <v>39168.432203389799</v>
      </c>
      <c r="BJ128" s="13">
        <v>50387.446969697005</v>
      </c>
      <c r="BK128" s="13" t="s">
        <v>80</v>
      </c>
      <c r="BL128" s="13" t="s">
        <v>80</v>
      </c>
      <c r="BM128" s="13">
        <v>50666.666666666701</v>
      </c>
      <c r="BN128" s="13">
        <v>50391.614427860703</v>
      </c>
      <c r="BO128" s="17"/>
      <c r="BP128" s="17"/>
      <c r="BQ128" s="17"/>
      <c r="BR128" s="17"/>
      <c r="BS128" s="17"/>
      <c r="BT128" s="17"/>
      <c r="BU128" s="17"/>
    </row>
    <row r="129" spans="1:73" x14ac:dyDescent="0.35">
      <c r="A129" t="s">
        <v>66</v>
      </c>
      <c r="B129" t="s">
        <v>2930</v>
      </c>
      <c r="C129" t="s">
        <v>675</v>
      </c>
      <c r="D129" t="s">
        <v>2632</v>
      </c>
      <c r="E129" t="s">
        <v>2931</v>
      </c>
      <c r="F129" t="s">
        <v>2932</v>
      </c>
      <c r="G129" t="s">
        <v>2933</v>
      </c>
      <c r="H129" t="s">
        <v>2632</v>
      </c>
      <c r="I129" t="s">
        <v>6391</v>
      </c>
      <c r="J129" t="s">
        <v>2934</v>
      </c>
      <c r="K129" t="s">
        <v>2935</v>
      </c>
      <c r="M129" t="s">
        <v>75</v>
      </c>
      <c r="N129" t="s">
        <v>92</v>
      </c>
      <c r="O129">
        <v>1</v>
      </c>
      <c r="P129">
        <v>450</v>
      </c>
      <c r="Q129" t="s">
        <v>355</v>
      </c>
      <c r="R129" t="s">
        <v>2936</v>
      </c>
      <c r="S129" t="s">
        <v>80</v>
      </c>
      <c r="T129" t="s">
        <v>80</v>
      </c>
      <c r="U129" t="s">
        <v>2937</v>
      </c>
      <c r="V129" t="s">
        <v>196</v>
      </c>
      <c r="W129" t="s">
        <v>2938</v>
      </c>
      <c r="X129" t="s">
        <v>2939</v>
      </c>
      <c r="Y129" t="s">
        <v>2940</v>
      </c>
      <c r="AB129" t="s">
        <v>4077</v>
      </c>
      <c r="AD129" t="s">
        <v>4416</v>
      </c>
      <c r="AF129" t="s">
        <v>4744</v>
      </c>
      <c r="AL129">
        <v>4</v>
      </c>
      <c r="AM129">
        <v>12</v>
      </c>
      <c r="AN129">
        <v>2</v>
      </c>
      <c r="AO129">
        <v>0</v>
      </c>
      <c r="AP129">
        <v>0</v>
      </c>
      <c r="AQ129">
        <v>18</v>
      </c>
      <c r="AR129" s="13">
        <v>6000</v>
      </c>
      <c r="AS129" s="13">
        <v>8800</v>
      </c>
      <c r="AT129" s="13">
        <v>14800</v>
      </c>
      <c r="AU129" s="13">
        <v>300</v>
      </c>
      <c r="AV129" s="13">
        <v>0</v>
      </c>
      <c r="AW129" s="13">
        <v>15100</v>
      </c>
      <c r="AX129" s="13">
        <v>0</v>
      </c>
      <c r="AY129" s="13">
        <v>15100</v>
      </c>
      <c r="AZ129">
        <v>2024</v>
      </c>
      <c r="BA129" s="13">
        <v>540</v>
      </c>
      <c r="BB129" s="13">
        <v>443</v>
      </c>
      <c r="BC129" s="13">
        <v>983</v>
      </c>
      <c r="BD129" t="s">
        <v>80</v>
      </c>
      <c r="BE129" t="s">
        <v>80</v>
      </c>
      <c r="BF129" s="13">
        <v>22.7</v>
      </c>
      <c r="BG129" s="13">
        <v>1005.7</v>
      </c>
      <c r="BH129" s="13">
        <v>90000</v>
      </c>
      <c r="BI129" s="13">
        <v>50340.909090909103</v>
      </c>
      <c r="BJ129" s="13">
        <v>66418.918918918906</v>
      </c>
      <c r="BK129" s="13" t="s">
        <v>80</v>
      </c>
      <c r="BL129" s="13" t="s">
        <v>80</v>
      </c>
      <c r="BM129" s="13">
        <v>75666.666666666701</v>
      </c>
      <c r="BN129" s="13">
        <v>66602.649006622494</v>
      </c>
      <c r="BO129" s="17"/>
      <c r="BP129" s="17"/>
      <c r="BQ129" s="17"/>
      <c r="BR129" s="17"/>
      <c r="BS129" s="17"/>
      <c r="BT129" s="17"/>
      <c r="BU129" s="17"/>
    </row>
    <row r="130" spans="1:73" x14ac:dyDescent="0.35">
      <c r="A130" t="s">
        <v>66</v>
      </c>
      <c r="B130" t="s">
        <v>3101</v>
      </c>
      <c r="C130" t="s">
        <v>287</v>
      </c>
      <c r="D130" t="s">
        <v>3102</v>
      </c>
      <c r="E130" t="s">
        <v>3103</v>
      </c>
      <c r="F130" t="s">
        <v>3104</v>
      </c>
      <c r="G130" t="s">
        <v>3105</v>
      </c>
      <c r="H130" t="s">
        <v>3102</v>
      </c>
      <c r="I130" t="s">
        <v>6392</v>
      </c>
      <c r="J130" t="s">
        <v>3106</v>
      </c>
      <c r="K130" t="s">
        <v>3107</v>
      </c>
      <c r="M130" t="s">
        <v>91</v>
      </c>
      <c r="N130" t="s">
        <v>92</v>
      </c>
      <c r="O130">
        <v>1</v>
      </c>
      <c r="P130">
        <v>500</v>
      </c>
      <c r="Q130" t="s">
        <v>80</v>
      </c>
      <c r="R130" t="s">
        <v>3108</v>
      </c>
      <c r="S130" t="s">
        <v>80</v>
      </c>
      <c r="T130" t="s">
        <v>80</v>
      </c>
      <c r="U130" t="s">
        <v>3109</v>
      </c>
      <c r="V130" t="s">
        <v>196</v>
      </c>
      <c r="AB130" t="s">
        <v>4027</v>
      </c>
      <c r="AD130" t="s">
        <v>4434</v>
      </c>
      <c r="AF130" t="s">
        <v>4761</v>
      </c>
      <c r="AH130" t="s">
        <v>3110</v>
      </c>
      <c r="AL130">
        <v>3</v>
      </c>
      <c r="AM130">
        <v>14</v>
      </c>
      <c r="AN130">
        <v>5</v>
      </c>
      <c r="AO130">
        <v>1</v>
      </c>
      <c r="AP130">
        <v>5</v>
      </c>
      <c r="AQ130">
        <v>28</v>
      </c>
      <c r="AR130" s="13">
        <v>8100</v>
      </c>
      <c r="AS130" s="13">
        <v>15050</v>
      </c>
      <c r="AT130" s="13">
        <v>23150</v>
      </c>
      <c r="AU130" s="13">
        <v>800</v>
      </c>
      <c r="AV130" s="13">
        <v>250</v>
      </c>
      <c r="AW130" s="13">
        <v>24200</v>
      </c>
      <c r="AX130" s="13">
        <v>0</v>
      </c>
      <c r="AY130" s="13">
        <v>24200</v>
      </c>
      <c r="AZ130">
        <v>2024</v>
      </c>
      <c r="BA130" s="13">
        <v>527</v>
      </c>
      <c r="BB130" s="13">
        <v>435</v>
      </c>
      <c r="BC130" s="13">
        <v>962</v>
      </c>
      <c r="BD130" t="s">
        <v>80</v>
      </c>
      <c r="BE130" t="s">
        <v>80</v>
      </c>
      <c r="BF130" s="13">
        <v>38</v>
      </c>
      <c r="BG130" s="13">
        <v>1000</v>
      </c>
      <c r="BH130" s="13">
        <v>65061.728395061706</v>
      </c>
      <c r="BI130" s="13">
        <v>28903.654485049799</v>
      </c>
      <c r="BJ130" s="13">
        <v>41555.075593952504</v>
      </c>
      <c r="BK130" s="13" t="s">
        <v>80</v>
      </c>
      <c r="BL130" s="13" t="s">
        <v>80</v>
      </c>
      <c r="BM130" s="13">
        <v>36190.476190476198</v>
      </c>
      <c r="BN130" s="13">
        <v>41322.314049586799</v>
      </c>
      <c r="BO130" s="17"/>
      <c r="BP130" s="17"/>
      <c r="BQ130" s="17"/>
      <c r="BR130" s="17"/>
      <c r="BS130" s="17"/>
      <c r="BT130" s="17"/>
      <c r="BU130" s="17"/>
    </row>
    <row r="131" spans="1:73" x14ac:dyDescent="0.35">
      <c r="A131" t="s">
        <v>66</v>
      </c>
      <c r="B131" t="s">
        <v>383</v>
      </c>
      <c r="C131" t="s">
        <v>384</v>
      </c>
      <c r="D131" t="s">
        <v>385</v>
      </c>
      <c r="E131" t="s">
        <v>386</v>
      </c>
      <c r="F131" t="s">
        <v>387</v>
      </c>
      <c r="G131" t="s">
        <v>388</v>
      </c>
      <c r="H131" t="s">
        <v>385</v>
      </c>
      <c r="I131" t="s">
        <v>5230</v>
      </c>
      <c r="J131" t="s">
        <v>389</v>
      </c>
      <c r="K131" t="s">
        <v>270</v>
      </c>
      <c r="M131" t="s">
        <v>239</v>
      </c>
      <c r="N131" t="s">
        <v>76</v>
      </c>
      <c r="O131">
        <v>2</v>
      </c>
      <c r="P131">
        <v>2500</v>
      </c>
      <c r="Q131" t="s">
        <v>390</v>
      </c>
      <c r="R131" t="s">
        <v>391</v>
      </c>
      <c r="S131" t="s">
        <v>392</v>
      </c>
      <c r="T131" t="s">
        <v>168</v>
      </c>
      <c r="U131" t="s">
        <v>393</v>
      </c>
      <c r="W131" t="s">
        <v>389</v>
      </c>
      <c r="Y131" t="s">
        <v>394</v>
      </c>
      <c r="Z131" t="s">
        <v>395</v>
      </c>
      <c r="AA131" t="s">
        <v>396</v>
      </c>
      <c r="AB131" t="s">
        <v>3893</v>
      </c>
      <c r="AD131" t="s">
        <v>4168</v>
      </c>
      <c r="AF131" t="s">
        <v>4534</v>
      </c>
      <c r="AH131" t="s">
        <v>4847</v>
      </c>
      <c r="AL131">
        <v>4</v>
      </c>
      <c r="AM131">
        <v>72</v>
      </c>
      <c r="AN131">
        <v>13</v>
      </c>
      <c r="AO131">
        <v>2</v>
      </c>
      <c r="AP131">
        <v>3</v>
      </c>
      <c r="AQ131">
        <v>94</v>
      </c>
      <c r="AR131" s="13">
        <v>250</v>
      </c>
      <c r="AS131" s="13">
        <v>27225</v>
      </c>
      <c r="AT131" s="13">
        <v>27475</v>
      </c>
      <c r="AU131" s="13">
        <v>2725</v>
      </c>
      <c r="AV131" s="13">
        <v>250</v>
      </c>
      <c r="AW131" s="13">
        <v>30450</v>
      </c>
      <c r="AX131" s="13">
        <v>7600</v>
      </c>
      <c r="AY131" s="13">
        <v>38050</v>
      </c>
      <c r="AZ131">
        <v>2024</v>
      </c>
      <c r="BA131" s="13">
        <v>21</v>
      </c>
      <c r="BB131" s="13">
        <v>911</v>
      </c>
      <c r="BC131" s="13">
        <v>932</v>
      </c>
      <c r="BD131" t="s">
        <v>80</v>
      </c>
      <c r="BE131" t="s">
        <v>80</v>
      </c>
      <c r="BF131" s="13">
        <v>64</v>
      </c>
      <c r="BG131" s="13">
        <v>996</v>
      </c>
      <c r="BH131" s="13">
        <v>84000</v>
      </c>
      <c r="BI131" s="13">
        <v>33461.891643709801</v>
      </c>
      <c r="BJ131" s="13">
        <v>33921.747042766197</v>
      </c>
      <c r="BK131" s="13" t="s">
        <v>80</v>
      </c>
      <c r="BL131" s="13" t="s">
        <v>80</v>
      </c>
      <c r="BM131" s="13">
        <v>21512.605042016803</v>
      </c>
      <c r="BN131" s="13">
        <v>32709.359605911304</v>
      </c>
      <c r="BO131" s="17"/>
      <c r="BP131" s="17"/>
      <c r="BQ131" s="17"/>
      <c r="BR131" s="17"/>
      <c r="BS131" s="17"/>
      <c r="BT131" s="17"/>
      <c r="BU131" s="17"/>
    </row>
    <row r="132" spans="1:73" x14ac:dyDescent="0.35">
      <c r="A132" t="s">
        <v>620</v>
      </c>
      <c r="B132" t="s">
        <v>3337</v>
      </c>
      <c r="C132" t="s">
        <v>102</v>
      </c>
      <c r="D132" t="s">
        <v>829</v>
      </c>
      <c r="E132" t="s">
        <v>3338</v>
      </c>
      <c r="F132" t="s">
        <v>3339</v>
      </c>
      <c r="G132" t="s">
        <v>3340</v>
      </c>
      <c r="H132" t="s">
        <v>829</v>
      </c>
      <c r="I132" t="s">
        <v>6393</v>
      </c>
      <c r="J132" t="s">
        <v>2414</v>
      </c>
      <c r="K132" t="s">
        <v>1356</v>
      </c>
      <c r="M132" t="s">
        <v>614</v>
      </c>
      <c r="N132" t="s">
        <v>76</v>
      </c>
      <c r="O132">
        <v>2</v>
      </c>
      <c r="P132">
        <v>500</v>
      </c>
      <c r="Q132" t="s">
        <v>1110</v>
      </c>
      <c r="R132" t="s">
        <v>3341</v>
      </c>
      <c r="S132">
        <v>5.9</v>
      </c>
      <c r="T132" t="s">
        <v>168</v>
      </c>
      <c r="U132" t="s">
        <v>1172</v>
      </c>
      <c r="W132" t="s">
        <v>2414</v>
      </c>
      <c r="X132" t="s">
        <v>3342</v>
      </c>
      <c r="Y132" t="s">
        <v>3343</v>
      </c>
      <c r="Z132" t="s">
        <v>3344</v>
      </c>
      <c r="AA132" t="s">
        <v>3345</v>
      </c>
      <c r="AB132" t="s">
        <v>4039</v>
      </c>
      <c r="AD132" t="s">
        <v>4361</v>
      </c>
      <c r="AF132" t="s">
        <v>4698</v>
      </c>
      <c r="AH132" t="s">
        <v>4980</v>
      </c>
      <c r="AL132">
        <v>6</v>
      </c>
      <c r="AM132">
        <v>22</v>
      </c>
      <c r="AN132">
        <v>8</v>
      </c>
      <c r="AO132">
        <v>10</v>
      </c>
      <c r="AP132">
        <v>53</v>
      </c>
      <c r="AQ132">
        <v>99</v>
      </c>
      <c r="AR132" s="13">
        <v>4900</v>
      </c>
      <c r="AS132" s="13">
        <v>8000</v>
      </c>
      <c r="AT132" s="13">
        <v>12900</v>
      </c>
      <c r="AU132" s="13">
        <v>900</v>
      </c>
      <c r="AV132" s="13">
        <v>2325</v>
      </c>
      <c r="AW132" s="13">
        <v>16125</v>
      </c>
      <c r="AX132" s="13">
        <v>4000</v>
      </c>
      <c r="AY132" s="13">
        <v>20125</v>
      </c>
      <c r="AZ132">
        <v>2024</v>
      </c>
      <c r="BA132" s="13">
        <v>550</v>
      </c>
      <c r="BB132" s="13">
        <v>315</v>
      </c>
      <c r="BC132" s="13">
        <v>865</v>
      </c>
      <c r="BD132" s="13">
        <v>77</v>
      </c>
      <c r="BE132" s="13">
        <v>54</v>
      </c>
      <c r="BF132" s="13">
        <v>131</v>
      </c>
      <c r="BG132" s="13">
        <v>996</v>
      </c>
      <c r="BH132" s="13">
        <v>112244.897959184</v>
      </c>
      <c r="BI132" s="13">
        <v>39375</v>
      </c>
      <c r="BJ132" s="13">
        <v>67054.26356589151</v>
      </c>
      <c r="BK132" s="13">
        <v>85555.555555555606</v>
      </c>
      <c r="BL132" s="13">
        <v>23225.806451612902</v>
      </c>
      <c r="BM132" s="13">
        <v>40620.155038759702</v>
      </c>
      <c r="BN132" s="13">
        <v>61767.4418604651</v>
      </c>
      <c r="BO132" s="17"/>
      <c r="BP132" s="17"/>
      <c r="BQ132" s="17"/>
      <c r="BR132" s="17"/>
      <c r="BS132" s="17"/>
      <c r="BT132" s="17"/>
      <c r="BU132" s="17"/>
    </row>
    <row r="133" spans="1:73" x14ac:dyDescent="0.35">
      <c r="A133" t="s">
        <v>66</v>
      </c>
      <c r="B133" t="s">
        <v>3822</v>
      </c>
      <c r="C133" t="s">
        <v>114</v>
      </c>
      <c r="D133" t="s">
        <v>1088</v>
      </c>
      <c r="E133" t="s">
        <v>3823</v>
      </c>
      <c r="F133" t="s">
        <v>3824</v>
      </c>
      <c r="G133" t="s">
        <v>3825</v>
      </c>
      <c r="H133" t="s">
        <v>1088</v>
      </c>
      <c r="I133" t="s">
        <v>6394</v>
      </c>
      <c r="J133" t="s">
        <v>375</v>
      </c>
      <c r="K133" t="s">
        <v>3826</v>
      </c>
      <c r="M133" t="s">
        <v>91</v>
      </c>
      <c r="N133" t="s">
        <v>92</v>
      </c>
      <c r="O133">
        <v>1</v>
      </c>
      <c r="P133">
        <v>400</v>
      </c>
      <c r="Q133" t="s">
        <v>79</v>
      </c>
      <c r="R133" t="s">
        <v>194</v>
      </c>
      <c r="S133" t="s">
        <v>80</v>
      </c>
      <c r="T133" t="s">
        <v>80</v>
      </c>
      <c r="U133" t="s">
        <v>3827</v>
      </c>
      <c r="V133" t="s">
        <v>196</v>
      </c>
      <c r="X133" t="s">
        <v>3828</v>
      </c>
      <c r="Y133" t="s">
        <v>3829</v>
      </c>
      <c r="Z133" t="s">
        <v>3830</v>
      </c>
      <c r="AA133" t="s">
        <v>3831</v>
      </c>
      <c r="AB133" t="s">
        <v>4090</v>
      </c>
      <c r="AD133" t="s">
        <v>4438</v>
      </c>
      <c r="AF133" t="s">
        <v>4764</v>
      </c>
      <c r="AH133" t="s">
        <v>5029</v>
      </c>
      <c r="AL133">
        <v>6</v>
      </c>
      <c r="AM133">
        <v>0</v>
      </c>
      <c r="AN133">
        <v>8</v>
      </c>
      <c r="AO133">
        <v>11</v>
      </c>
      <c r="AP133">
        <v>8</v>
      </c>
      <c r="AQ133">
        <v>33</v>
      </c>
      <c r="AR133" s="13">
        <v>6375</v>
      </c>
      <c r="AS133" s="13">
        <v>17925</v>
      </c>
      <c r="AT133" s="13">
        <v>24300</v>
      </c>
      <c r="AU133" s="13">
        <v>1500</v>
      </c>
      <c r="AV133" s="13">
        <v>2000</v>
      </c>
      <c r="AW133" s="13">
        <v>27800</v>
      </c>
      <c r="AX133" s="13">
        <v>0</v>
      </c>
      <c r="AY133" s="13">
        <v>27800</v>
      </c>
      <c r="AZ133">
        <v>2024</v>
      </c>
      <c r="BA133" s="13">
        <v>644</v>
      </c>
      <c r="BB133" s="13">
        <v>277</v>
      </c>
      <c r="BC133" s="13">
        <v>921</v>
      </c>
      <c r="BD133" s="13">
        <v>45</v>
      </c>
      <c r="BE133" s="13">
        <v>25</v>
      </c>
      <c r="BF133" s="13">
        <v>70</v>
      </c>
      <c r="BG133" s="13">
        <v>991</v>
      </c>
      <c r="BH133" s="13">
        <v>101019.607843137</v>
      </c>
      <c r="BI133" s="13">
        <v>15453.277545327801</v>
      </c>
      <c r="BJ133" s="13">
        <v>37901.2345679012</v>
      </c>
      <c r="BK133" s="13">
        <v>30000</v>
      </c>
      <c r="BL133" s="13">
        <v>12500</v>
      </c>
      <c r="BM133" s="13">
        <v>20000</v>
      </c>
      <c r="BN133" s="13">
        <v>35647.482014388501</v>
      </c>
      <c r="BO133" s="17"/>
      <c r="BP133" s="17"/>
      <c r="BQ133" s="17"/>
      <c r="BR133" s="17"/>
      <c r="BS133" s="17"/>
      <c r="BT133" s="17"/>
      <c r="BU133" s="17"/>
    </row>
    <row r="134" spans="1:73" x14ac:dyDescent="0.35">
      <c r="A134" t="s">
        <v>66</v>
      </c>
      <c r="B134" t="s">
        <v>3237</v>
      </c>
      <c r="C134" t="s">
        <v>68</v>
      </c>
      <c r="D134" t="s">
        <v>69</v>
      </c>
      <c r="E134" t="s">
        <v>3238</v>
      </c>
      <c r="F134" t="s">
        <v>3239</v>
      </c>
      <c r="G134" t="s">
        <v>3240</v>
      </c>
      <c r="H134" t="s">
        <v>69</v>
      </c>
      <c r="I134" t="s">
        <v>6395</v>
      </c>
      <c r="J134" t="s">
        <v>3241</v>
      </c>
      <c r="K134" t="s">
        <v>784</v>
      </c>
      <c r="M134" t="s">
        <v>91</v>
      </c>
      <c r="N134" t="s">
        <v>92</v>
      </c>
      <c r="O134">
        <v>1</v>
      </c>
      <c r="P134">
        <v>1000</v>
      </c>
      <c r="Q134" t="s">
        <v>80</v>
      </c>
      <c r="R134" t="s">
        <v>355</v>
      </c>
      <c r="S134" t="s">
        <v>80</v>
      </c>
      <c r="T134" t="s">
        <v>80</v>
      </c>
      <c r="U134" t="s">
        <v>3242</v>
      </c>
      <c r="V134" t="s">
        <v>196</v>
      </c>
      <c r="AB134" t="s">
        <v>4099</v>
      </c>
      <c r="AD134" t="s">
        <v>4449</v>
      </c>
      <c r="AF134" t="s">
        <v>4774</v>
      </c>
      <c r="AH134" t="s">
        <v>5035</v>
      </c>
      <c r="AL134">
        <v>3</v>
      </c>
      <c r="AM134">
        <v>9</v>
      </c>
      <c r="AN134">
        <v>4</v>
      </c>
      <c r="AO134">
        <v>4</v>
      </c>
      <c r="AP134">
        <v>2</v>
      </c>
      <c r="AQ134">
        <v>22</v>
      </c>
      <c r="AR134" s="13">
        <v>9700</v>
      </c>
      <c r="AS134" s="13">
        <v>5150</v>
      </c>
      <c r="AT134" s="13">
        <v>14850</v>
      </c>
      <c r="AU134" s="13">
        <v>50</v>
      </c>
      <c r="AV134" s="13">
        <v>200</v>
      </c>
      <c r="AW134" s="13">
        <v>15100</v>
      </c>
      <c r="AX134" s="13">
        <v>0</v>
      </c>
      <c r="AY134" s="13">
        <v>15100</v>
      </c>
      <c r="AZ134">
        <v>2024</v>
      </c>
      <c r="BA134" s="13">
        <v>589</v>
      </c>
      <c r="BB134" s="13">
        <v>369.6</v>
      </c>
      <c r="BC134" s="13">
        <v>958.6</v>
      </c>
      <c r="BD134" s="13">
        <v>9</v>
      </c>
      <c r="BE134" s="13">
        <v>15</v>
      </c>
      <c r="BF134" s="13">
        <v>24</v>
      </c>
      <c r="BG134" s="13">
        <v>982.6</v>
      </c>
      <c r="BH134" s="13">
        <v>60721.649484536101</v>
      </c>
      <c r="BI134" s="13">
        <v>71766.990291262104</v>
      </c>
      <c r="BJ134" s="13">
        <v>64552.1885521886</v>
      </c>
      <c r="BK134" s="13">
        <v>180000</v>
      </c>
      <c r="BL134" s="13">
        <v>75000</v>
      </c>
      <c r="BM134" s="13">
        <v>96000</v>
      </c>
      <c r="BN134" s="13">
        <v>65072.847682119202</v>
      </c>
      <c r="BO134" s="17"/>
      <c r="BP134" s="17"/>
      <c r="BQ134" s="17"/>
      <c r="BR134" s="17"/>
      <c r="BS134" s="17"/>
      <c r="BT134" s="17"/>
      <c r="BU134" s="17"/>
    </row>
    <row r="135" spans="1:73" x14ac:dyDescent="0.35">
      <c r="A135" t="s">
        <v>66</v>
      </c>
      <c r="B135" t="s">
        <v>2208</v>
      </c>
      <c r="C135" t="s">
        <v>102</v>
      </c>
      <c r="D135" t="s">
        <v>1721</v>
      </c>
      <c r="E135" t="s">
        <v>2209</v>
      </c>
      <c r="F135" t="s">
        <v>2210</v>
      </c>
      <c r="G135" t="s">
        <v>2211</v>
      </c>
      <c r="H135" t="s">
        <v>2204</v>
      </c>
      <c r="I135" t="s">
        <v>6396</v>
      </c>
      <c r="J135" t="s">
        <v>2212</v>
      </c>
      <c r="K135" t="s">
        <v>2213</v>
      </c>
      <c r="M135" t="s">
        <v>75</v>
      </c>
      <c r="N135" t="s">
        <v>92</v>
      </c>
      <c r="O135">
        <v>1</v>
      </c>
      <c r="P135">
        <v>1000</v>
      </c>
      <c r="Q135" t="s">
        <v>283</v>
      </c>
      <c r="R135" t="s">
        <v>1987</v>
      </c>
      <c r="S135" t="s">
        <v>80</v>
      </c>
      <c r="T135" t="s">
        <v>80</v>
      </c>
      <c r="U135" t="s">
        <v>2214</v>
      </c>
      <c r="W135" t="s">
        <v>96</v>
      </c>
      <c r="X135" t="s">
        <v>2215</v>
      </c>
      <c r="Z135" t="s">
        <v>2216</v>
      </c>
      <c r="AA135" t="s">
        <v>2217</v>
      </c>
      <c r="AB135" t="s">
        <v>285</v>
      </c>
      <c r="AD135" t="s">
        <v>4339</v>
      </c>
      <c r="AF135" t="s">
        <v>4678</v>
      </c>
      <c r="AH135" t="s">
        <v>4965</v>
      </c>
      <c r="AL135">
        <v>1</v>
      </c>
      <c r="AM135">
        <v>13</v>
      </c>
      <c r="AN135">
        <v>1</v>
      </c>
      <c r="AO135">
        <v>2</v>
      </c>
      <c r="AP135">
        <v>0</v>
      </c>
      <c r="AQ135">
        <v>17</v>
      </c>
      <c r="AR135" s="13">
        <v>7250</v>
      </c>
      <c r="AS135" s="13">
        <v>20750</v>
      </c>
      <c r="AT135" s="13">
        <v>28000</v>
      </c>
      <c r="AU135" s="13">
        <v>200</v>
      </c>
      <c r="AV135" s="13">
        <v>2000</v>
      </c>
      <c r="AW135" s="13">
        <v>30200</v>
      </c>
      <c r="AX135" s="13">
        <v>0</v>
      </c>
      <c r="AY135" s="13">
        <v>30200</v>
      </c>
      <c r="AZ135">
        <v>2024</v>
      </c>
      <c r="BA135" t="s">
        <v>80</v>
      </c>
      <c r="BB135" t="s">
        <v>80</v>
      </c>
      <c r="BC135" s="13">
        <v>947</v>
      </c>
      <c r="BD135" t="s">
        <v>80</v>
      </c>
      <c r="BE135" t="s">
        <v>80</v>
      </c>
      <c r="BF135" s="13">
        <v>30</v>
      </c>
      <c r="BG135" s="13">
        <v>977</v>
      </c>
      <c r="BH135" s="13" t="s">
        <v>80</v>
      </c>
      <c r="BI135" s="13" t="s">
        <v>80</v>
      </c>
      <c r="BJ135" s="13">
        <v>33821.428571428594</v>
      </c>
      <c r="BK135" s="13" t="s">
        <v>80</v>
      </c>
      <c r="BL135" s="13" t="s">
        <v>80</v>
      </c>
      <c r="BM135" s="13">
        <v>13636.3636363636</v>
      </c>
      <c r="BN135" s="13">
        <v>32350.993377483399</v>
      </c>
      <c r="BO135" s="17"/>
      <c r="BP135" s="17"/>
      <c r="BQ135" s="17"/>
      <c r="BR135" s="17"/>
      <c r="BS135" s="17"/>
      <c r="BT135" s="17"/>
      <c r="BU135" s="17"/>
    </row>
    <row r="136" spans="1:73" x14ac:dyDescent="0.35">
      <c r="A136" t="s">
        <v>66</v>
      </c>
      <c r="B136" t="s">
        <v>3780</v>
      </c>
      <c r="C136" t="s">
        <v>1472</v>
      </c>
      <c r="D136" t="s">
        <v>3781</v>
      </c>
      <c r="E136" t="s">
        <v>3782</v>
      </c>
      <c r="F136" t="s">
        <v>3783</v>
      </c>
      <c r="G136" t="s">
        <v>3784</v>
      </c>
      <c r="H136" t="s">
        <v>3781</v>
      </c>
      <c r="I136" t="s">
        <v>6216</v>
      </c>
      <c r="J136" t="s">
        <v>3785</v>
      </c>
      <c r="K136" t="s">
        <v>74</v>
      </c>
      <c r="M136" t="s">
        <v>91</v>
      </c>
      <c r="N136" t="s">
        <v>92</v>
      </c>
      <c r="O136">
        <v>1</v>
      </c>
      <c r="P136">
        <v>2200</v>
      </c>
      <c r="Q136" t="s">
        <v>205</v>
      </c>
      <c r="R136" t="s">
        <v>3383</v>
      </c>
      <c r="S136" t="s">
        <v>80</v>
      </c>
      <c r="T136" t="s">
        <v>80</v>
      </c>
      <c r="U136" t="s">
        <v>3786</v>
      </c>
      <c r="W136" t="s">
        <v>3787</v>
      </c>
      <c r="X136" t="s">
        <v>3788</v>
      </c>
      <c r="Y136" t="s">
        <v>3789</v>
      </c>
      <c r="Z136" t="s">
        <v>3790</v>
      </c>
      <c r="AA136" t="s">
        <v>3791</v>
      </c>
      <c r="AB136" t="s">
        <v>4139</v>
      </c>
      <c r="AD136" t="s">
        <v>4506</v>
      </c>
      <c r="AF136" t="s">
        <v>4824</v>
      </c>
      <c r="AH136" t="s">
        <v>5081</v>
      </c>
      <c r="AL136">
        <v>3</v>
      </c>
      <c r="AM136">
        <v>7</v>
      </c>
      <c r="AN136">
        <v>4</v>
      </c>
      <c r="AO136">
        <v>2</v>
      </c>
      <c r="AP136">
        <v>2</v>
      </c>
      <c r="AQ136">
        <v>18</v>
      </c>
      <c r="AR136" s="13">
        <v>3200</v>
      </c>
      <c r="AS136" s="13">
        <v>34550</v>
      </c>
      <c r="AT136" s="13">
        <v>37750</v>
      </c>
      <c r="AU136" s="13">
        <v>500</v>
      </c>
      <c r="AV136" s="13">
        <v>0</v>
      </c>
      <c r="AW136" s="13">
        <v>38250</v>
      </c>
      <c r="AX136" s="13">
        <v>0</v>
      </c>
      <c r="AY136" s="13">
        <v>38250</v>
      </c>
      <c r="AZ136">
        <v>2024</v>
      </c>
      <c r="BA136" s="13">
        <v>315</v>
      </c>
      <c r="BB136" s="13">
        <v>603</v>
      </c>
      <c r="BC136" s="13">
        <v>918</v>
      </c>
      <c r="BD136" t="s">
        <v>80</v>
      </c>
      <c r="BE136" t="s">
        <v>80</v>
      </c>
      <c r="BF136" s="13">
        <v>55.7224</v>
      </c>
      <c r="BG136" s="13">
        <v>973.72239999999999</v>
      </c>
      <c r="BH136" s="13">
        <v>98437.5</v>
      </c>
      <c r="BI136" s="13">
        <v>17452.966714905902</v>
      </c>
      <c r="BJ136" s="13">
        <v>24317.880794702</v>
      </c>
      <c r="BK136" s="13" t="s">
        <v>80</v>
      </c>
      <c r="BL136" s="13" t="s">
        <v>80</v>
      </c>
      <c r="BM136" s="13">
        <v>111444.8</v>
      </c>
      <c r="BN136" s="13">
        <v>25456.794771241799</v>
      </c>
      <c r="BO136" s="17"/>
      <c r="BP136" s="17"/>
      <c r="BQ136" s="17"/>
      <c r="BR136" s="17"/>
      <c r="BS136" s="17"/>
      <c r="BT136" s="17"/>
      <c r="BU136" s="17"/>
    </row>
    <row r="137" spans="1:73" x14ac:dyDescent="0.35">
      <c r="A137" t="s">
        <v>66</v>
      </c>
      <c r="B137" t="s">
        <v>3750</v>
      </c>
      <c r="C137" t="s">
        <v>102</v>
      </c>
      <c r="D137" t="s">
        <v>2609</v>
      </c>
      <c r="E137" t="s">
        <v>3751</v>
      </c>
      <c r="F137" t="s">
        <v>3752</v>
      </c>
      <c r="G137" t="s">
        <v>2612</v>
      </c>
      <c r="H137" t="s">
        <v>2613</v>
      </c>
      <c r="I137" t="s">
        <v>6202</v>
      </c>
      <c r="J137" t="s">
        <v>3753</v>
      </c>
      <c r="K137" t="s">
        <v>3754</v>
      </c>
      <c r="M137" t="s">
        <v>75</v>
      </c>
      <c r="N137" t="s">
        <v>123</v>
      </c>
      <c r="O137">
        <v>1</v>
      </c>
      <c r="P137">
        <v>500</v>
      </c>
      <c r="Q137" t="s">
        <v>80</v>
      </c>
      <c r="S137" t="s">
        <v>80</v>
      </c>
      <c r="T137" t="s">
        <v>80</v>
      </c>
      <c r="U137" t="s">
        <v>3755</v>
      </c>
      <c r="V137" t="s">
        <v>3756</v>
      </c>
      <c r="AB137" t="s">
        <v>4136</v>
      </c>
      <c r="AD137" t="s">
        <v>4503</v>
      </c>
      <c r="AF137" t="s">
        <v>4822</v>
      </c>
      <c r="AH137" t="s">
        <v>5079</v>
      </c>
      <c r="AL137">
        <v>4</v>
      </c>
      <c r="AM137">
        <v>8</v>
      </c>
      <c r="AN137">
        <v>9</v>
      </c>
      <c r="AO137">
        <v>3</v>
      </c>
      <c r="AP137">
        <v>4</v>
      </c>
      <c r="AQ137">
        <v>28</v>
      </c>
      <c r="AR137" s="13">
        <v>8050</v>
      </c>
      <c r="AS137" s="13">
        <v>5800</v>
      </c>
      <c r="AT137" s="13">
        <v>13850</v>
      </c>
      <c r="AU137" s="13">
        <v>600</v>
      </c>
      <c r="AV137" s="13">
        <v>500</v>
      </c>
      <c r="AW137" s="13">
        <v>14950</v>
      </c>
      <c r="AX137" s="13">
        <v>0</v>
      </c>
      <c r="AY137" s="13">
        <v>14950</v>
      </c>
      <c r="AZ137">
        <v>2024</v>
      </c>
      <c r="BA137" s="13">
        <v>693.99062000000004</v>
      </c>
      <c r="BB137" s="13">
        <v>169.53749999999999</v>
      </c>
      <c r="BC137" s="13">
        <v>863.52811999999994</v>
      </c>
      <c r="BD137" s="13">
        <v>99</v>
      </c>
      <c r="BE137" s="13">
        <v>5</v>
      </c>
      <c r="BF137" s="13">
        <v>104</v>
      </c>
      <c r="BG137" s="13">
        <v>967.52811999999994</v>
      </c>
      <c r="BH137" s="13">
        <v>86210.014906832293</v>
      </c>
      <c r="BI137" s="13">
        <v>29230.603448275899</v>
      </c>
      <c r="BJ137" s="13">
        <v>62348.6007220217</v>
      </c>
      <c r="BK137" s="13">
        <v>165000</v>
      </c>
      <c r="BL137" s="13">
        <v>10000</v>
      </c>
      <c r="BM137" s="13">
        <v>94545.4545454545</v>
      </c>
      <c r="BN137" s="13">
        <v>64717.600000000006</v>
      </c>
      <c r="BO137" s="17"/>
      <c r="BP137" s="17"/>
      <c r="BQ137" s="17"/>
      <c r="BR137" s="17"/>
      <c r="BS137" s="17"/>
      <c r="BT137" s="17"/>
      <c r="BU137" s="17"/>
    </row>
    <row r="138" spans="1:73" x14ac:dyDescent="0.35">
      <c r="A138" t="s">
        <v>66</v>
      </c>
      <c r="B138" t="s">
        <v>2781</v>
      </c>
      <c r="C138" t="s">
        <v>114</v>
      </c>
      <c r="D138" t="s">
        <v>115</v>
      </c>
      <c r="E138" t="s">
        <v>2782</v>
      </c>
      <c r="F138" t="s">
        <v>2783</v>
      </c>
      <c r="G138" t="s">
        <v>2784</v>
      </c>
      <c r="H138" t="s">
        <v>115</v>
      </c>
      <c r="I138" t="s">
        <v>6397</v>
      </c>
      <c r="J138" t="s">
        <v>2785</v>
      </c>
      <c r="K138" t="s">
        <v>2786</v>
      </c>
      <c r="L138" t="s">
        <v>80</v>
      </c>
      <c r="M138" t="s">
        <v>140</v>
      </c>
      <c r="N138" t="s">
        <v>92</v>
      </c>
      <c r="O138">
        <v>1</v>
      </c>
      <c r="P138">
        <v>750</v>
      </c>
      <c r="Q138" t="s">
        <v>78</v>
      </c>
      <c r="S138" t="s">
        <v>80</v>
      </c>
      <c r="T138" t="s">
        <v>80</v>
      </c>
      <c r="U138" t="s">
        <v>2787</v>
      </c>
      <c r="AB138" t="s">
        <v>3964</v>
      </c>
      <c r="AD138" t="s">
        <v>4259</v>
      </c>
      <c r="AF138" t="s">
        <v>4609</v>
      </c>
      <c r="AH138" t="s">
        <v>4909</v>
      </c>
      <c r="AL138">
        <v>5</v>
      </c>
      <c r="AM138">
        <v>7</v>
      </c>
      <c r="AN138">
        <v>3</v>
      </c>
      <c r="AO138">
        <v>4</v>
      </c>
      <c r="AP138">
        <v>0</v>
      </c>
      <c r="AQ138">
        <v>19</v>
      </c>
      <c r="AR138" s="13">
        <v>5500</v>
      </c>
      <c r="AS138" s="13">
        <v>6650</v>
      </c>
      <c r="AT138" s="13">
        <v>12150</v>
      </c>
      <c r="AU138" s="13">
        <v>500</v>
      </c>
      <c r="AV138" s="13">
        <v>2000</v>
      </c>
      <c r="AW138" s="13">
        <v>14650</v>
      </c>
      <c r="AX138" s="13">
        <v>0</v>
      </c>
      <c r="AY138" s="13">
        <v>14650</v>
      </c>
      <c r="AZ138">
        <v>2024</v>
      </c>
      <c r="BA138" s="13">
        <v>774.88</v>
      </c>
      <c r="BB138" s="13">
        <v>125</v>
      </c>
      <c r="BC138" s="13">
        <v>899.88</v>
      </c>
      <c r="BD138" s="13">
        <v>51.792000000000002</v>
      </c>
      <c r="BE138" s="13">
        <v>5.3</v>
      </c>
      <c r="BF138" s="13">
        <v>57.091999999999899</v>
      </c>
      <c r="BG138" s="13">
        <v>956.97199999999998</v>
      </c>
      <c r="BH138" s="13">
        <v>140887.272727273</v>
      </c>
      <c r="BI138" s="13">
        <v>18796.992481203</v>
      </c>
      <c r="BJ138" s="13">
        <v>74064.1975308642</v>
      </c>
      <c r="BK138" s="13">
        <v>103584</v>
      </c>
      <c r="BL138" s="13">
        <v>2650</v>
      </c>
      <c r="BM138" s="13">
        <v>22836.799999999999</v>
      </c>
      <c r="BN138" s="13">
        <v>65322.320819112603</v>
      </c>
      <c r="BO138" s="17"/>
      <c r="BP138" s="17"/>
      <c r="BQ138" s="17"/>
      <c r="BR138" s="17"/>
      <c r="BS138" s="17"/>
      <c r="BT138" s="17"/>
      <c r="BU138" s="17"/>
    </row>
    <row r="139" spans="1:73" x14ac:dyDescent="0.35">
      <c r="A139" t="s">
        <v>66</v>
      </c>
      <c r="B139" t="s">
        <v>113</v>
      </c>
      <c r="C139" t="s">
        <v>114</v>
      </c>
      <c r="D139" t="s">
        <v>115</v>
      </c>
      <c r="E139" t="s">
        <v>116</v>
      </c>
      <c r="F139" t="s">
        <v>117</v>
      </c>
      <c r="G139" t="s">
        <v>118</v>
      </c>
      <c r="H139" t="s">
        <v>119</v>
      </c>
      <c r="I139" t="s">
        <v>6398</v>
      </c>
      <c r="J139" t="s">
        <v>120</v>
      </c>
      <c r="K139" t="s">
        <v>121</v>
      </c>
      <c r="M139" t="s">
        <v>122</v>
      </c>
      <c r="N139" t="s">
        <v>123</v>
      </c>
      <c r="O139" t="s">
        <v>124</v>
      </c>
      <c r="P139">
        <v>1500</v>
      </c>
      <c r="Q139" t="s">
        <v>125</v>
      </c>
      <c r="R139" t="s">
        <v>126</v>
      </c>
      <c r="S139" t="s">
        <v>80</v>
      </c>
      <c r="T139" t="s">
        <v>80</v>
      </c>
      <c r="U139" t="s">
        <v>127</v>
      </c>
      <c r="W139" t="s">
        <v>128</v>
      </c>
      <c r="X139" t="s">
        <v>129</v>
      </c>
      <c r="Y139" t="s">
        <v>130</v>
      </c>
      <c r="Z139" t="s">
        <v>131</v>
      </c>
      <c r="AA139" t="s">
        <v>132</v>
      </c>
      <c r="AB139" t="s">
        <v>3882</v>
      </c>
      <c r="AD139" t="s">
        <v>4153</v>
      </c>
      <c r="AF139" t="s">
        <v>4520</v>
      </c>
      <c r="AH139" t="s">
        <v>4833</v>
      </c>
      <c r="AL139">
        <v>2</v>
      </c>
      <c r="AM139">
        <v>10</v>
      </c>
      <c r="AN139">
        <v>12</v>
      </c>
      <c r="AO139">
        <v>0</v>
      </c>
      <c r="AP139">
        <v>2</v>
      </c>
      <c r="AQ139">
        <v>26</v>
      </c>
      <c r="AR139" s="13">
        <v>8500</v>
      </c>
      <c r="AS139" s="13">
        <v>7900</v>
      </c>
      <c r="AT139" s="13">
        <v>16400</v>
      </c>
      <c r="AU139" s="13">
        <v>1275</v>
      </c>
      <c r="AV139" s="13">
        <v>2000</v>
      </c>
      <c r="AW139" s="13">
        <v>19675</v>
      </c>
      <c r="AX139" s="13">
        <v>1750</v>
      </c>
      <c r="AY139" s="13">
        <v>21425</v>
      </c>
      <c r="AZ139">
        <v>2024</v>
      </c>
      <c r="BA139" t="s">
        <v>80</v>
      </c>
      <c r="BB139" t="s">
        <v>80</v>
      </c>
      <c r="BC139" s="13">
        <v>836.4</v>
      </c>
      <c r="BD139" s="13">
        <v>61.8</v>
      </c>
      <c r="BE139" s="13">
        <v>56</v>
      </c>
      <c r="BF139" s="13">
        <v>117.8</v>
      </c>
      <c r="BG139" s="13">
        <v>954.2</v>
      </c>
      <c r="BH139" s="13" t="s">
        <v>80</v>
      </c>
      <c r="BI139" s="13" t="s">
        <v>80</v>
      </c>
      <c r="BJ139" s="13">
        <v>51000</v>
      </c>
      <c r="BK139" s="13">
        <v>48470.588235294104</v>
      </c>
      <c r="BL139" s="13">
        <v>28000</v>
      </c>
      <c r="BM139" s="13">
        <v>35969.465648855003</v>
      </c>
      <c r="BN139" s="13">
        <v>48498.094027954299</v>
      </c>
      <c r="BO139" s="17"/>
      <c r="BP139" s="17"/>
      <c r="BQ139" s="17"/>
      <c r="BR139" s="17"/>
      <c r="BS139" s="17"/>
      <c r="BT139" s="17"/>
      <c r="BU139" s="17"/>
    </row>
    <row r="140" spans="1:73" x14ac:dyDescent="0.35">
      <c r="A140" t="s">
        <v>66</v>
      </c>
      <c r="B140" t="s">
        <v>2299</v>
      </c>
      <c r="C140" t="s">
        <v>565</v>
      </c>
      <c r="D140" t="s">
        <v>1203</v>
      </c>
      <c r="E140" t="s">
        <v>2300</v>
      </c>
      <c r="F140" t="s">
        <v>2301</v>
      </c>
      <c r="G140" t="s">
        <v>2302</v>
      </c>
      <c r="H140" t="s">
        <v>1203</v>
      </c>
      <c r="I140" t="s">
        <v>5772</v>
      </c>
      <c r="J140" t="s">
        <v>1429</v>
      </c>
      <c r="K140" t="s">
        <v>711</v>
      </c>
      <c r="L140" t="s">
        <v>80</v>
      </c>
      <c r="M140" t="s">
        <v>239</v>
      </c>
      <c r="N140" t="s">
        <v>76</v>
      </c>
      <c r="O140">
        <v>2</v>
      </c>
      <c r="P140">
        <v>1500</v>
      </c>
      <c r="Q140" t="s">
        <v>682</v>
      </c>
      <c r="R140" t="s">
        <v>2303</v>
      </c>
      <c r="S140">
        <v>4.5</v>
      </c>
      <c r="T140" t="s">
        <v>168</v>
      </c>
      <c r="U140" t="s">
        <v>786</v>
      </c>
      <c r="W140" t="s">
        <v>1429</v>
      </c>
      <c r="X140" t="s">
        <v>2304</v>
      </c>
      <c r="Y140" t="s">
        <v>2305</v>
      </c>
      <c r="Z140" t="s">
        <v>2306</v>
      </c>
      <c r="AA140" t="s">
        <v>2299</v>
      </c>
      <c r="AB140" t="s">
        <v>4031</v>
      </c>
      <c r="AD140" t="s">
        <v>4349</v>
      </c>
      <c r="AF140" t="s">
        <v>4687</v>
      </c>
      <c r="AH140" t="s">
        <v>4972</v>
      </c>
      <c r="AL140">
        <v>6</v>
      </c>
      <c r="AM140">
        <v>21</v>
      </c>
      <c r="AN140">
        <v>9</v>
      </c>
      <c r="AO140">
        <v>9</v>
      </c>
      <c r="AP140">
        <v>5</v>
      </c>
      <c r="AQ140">
        <v>50</v>
      </c>
      <c r="AR140" s="13">
        <v>9600</v>
      </c>
      <c r="AS140" s="13">
        <v>17600</v>
      </c>
      <c r="AT140" s="13">
        <v>27200</v>
      </c>
      <c r="AU140" s="13">
        <v>2200</v>
      </c>
      <c r="AV140" s="13">
        <v>1600</v>
      </c>
      <c r="AW140" s="13">
        <v>31000</v>
      </c>
      <c r="AX140" s="13">
        <v>7000</v>
      </c>
      <c r="AY140" s="13">
        <v>38000</v>
      </c>
      <c r="AZ140">
        <v>2024</v>
      </c>
      <c r="BA140" s="13">
        <v>599.995</v>
      </c>
      <c r="BB140" s="13">
        <v>124.9</v>
      </c>
      <c r="BC140" s="13">
        <v>724.89499999999998</v>
      </c>
      <c r="BD140" s="13">
        <v>90.4</v>
      </c>
      <c r="BE140" s="13">
        <v>124.6</v>
      </c>
      <c r="BF140" s="13">
        <v>215</v>
      </c>
      <c r="BG140" s="13">
        <v>939.89499999999998</v>
      </c>
      <c r="BH140" s="13">
        <v>62499.479166666701</v>
      </c>
      <c r="BI140" s="13">
        <v>7096.5909090909099</v>
      </c>
      <c r="BJ140" s="13">
        <v>26650.551470588201</v>
      </c>
      <c r="BK140" s="13">
        <v>41090.909090909103</v>
      </c>
      <c r="BL140" s="13">
        <v>77875</v>
      </c>
      <c r="BM140" s="13">
        <v>56578.947368421097</v>
      </c>
      <c r="BN140" s="13">
        <v>30319.193548387102</v>
      </c>
      <c r="BO140" s="17"/>
      <c r="BP140" s="17"/>
      <c r="BQ140" s="17"/>
      <c r="BR140" s="17"/>
      <c r="BS140" s="17"/>
      <c r="BT140" s="17"/>
      <c r="BU140" s="17"/>
    </row>
    <row r="141" spans="1:73" x14ac:dyDescent="0.35">
      <c r="A141" t="s">
        <v>66</v>
      </c>
      <c r="B141" t="s">
        <v>1620</v>
      </c>
      <c r="C141" t="s">
        <v>287</v>
      </c>
      <c r="D141" t="s">
        <v>406</v>
      </c>
      <c r="E141" t="s">
        <v>1621</v>
      </c>
      <c r="F141" t="s">
        <v>1622</v>
      </c>
      <c r="G141" t="s">
        <v>409</v>
      </c>
      <c r="H141" t="s">
        <v>406</v>
      </c>
      <c r="I141" t="s">
        <v>6399</v>
      </c>
      <c r="J141" t="s">
        <v>1623</v>
      </c>
      <c r="K141" t="s">
        <v>74</v>
      </c>
      <c r="M141" t="s">
        <v>91</v>
      </c>
      <c r="N141" t="s">
        <v>92</v>
      </c>
      <c r="O141">
        <v>1</v>
      </c>
      <c r="P141">
        <v>500</v>
      </c>
      <c r="Q141" t="s">
        <v>1624</v>
      </c>
      <c r="S141" t="s">
        <v>80</v>
      </c>
      <c r="T141" t="s">
        <v>80</v>
      </c>
      <c r="U141" t="s">
        <v>1625</v>
      </c>
      <c r="W141" t="s">
        <v>734</v>
      </c>
      <c r="X141" t="s">
        <v>1626</v>
      </c>
      <c r="Z141" t="s">
        <v>1627</v>
      </c>
      <c r="AA141" t="s">
        <v>1628</v>
      </c>
      <c r="AB141" t="s">
        <v>3982</v>
      </c>
      <c r="AD141" t="s">
        <v>4279</v>
      </c>
      <c r="AL141">
        <v>2</v>
      </c>
      <c r="AM141">
        <v>8</v>
      </c>
      <c r="AN141">
        <v>1</v>
      </c>
      <c r="AO141">
        <v>0</v>
      </c>
      <c r="AP141">
        <v>1</v>
      </c>
      <c r="AQ141">
        <v>12</v>
      </c>
      <c r="AR141" s="13">
        <v>3000</v>
      </c>
      <c r="AS141" s="13">
        <v>32650</v>
      </c>
      <c r="AT141" s="13">
        <v>35650</v>
      </c>
      <c r="AU141" s="13">
        <v>0</v>
      </c>
      <c r="AV141" s="13">
        <v>0</v>
      </c>
      <c r="AW141" s="13">
        <v>35650</v>
      </c>
      <c r="AX141" s="13">
        <v>0</v>
      </c>
      <c r="AY141" s="13">
        <v>35650</v>
      </c>
      <c r="AZ141">
        <v>2024</v>
      </c>
      <c r="BA141" t="s">
        <v>80</v>
      </c>
      <c r="BB141" t="s">
        <v>80</v>
      </c>
      <c r="BC141" s="13">
        <v>903.0939545</v>
      </c>
      <c r="BD141" t="s">
        <v>80</v>
      </c>
      <c r="BE141" t="s">
        <v>80</v>
      </c>
      <c r="BF141" s="13">
        <v>35.799999999999898</v>
      </c>
      <c r="BG141" s="13">
        <v>938.89395449999995</v>
      </c>
      <c r="BH141" s="13" t="s">
        <v>80</v>
      </c>
      <c r="BI141" s="13" t="s">
        <v>80</v>
      </c>
      <c r="BJ141" s="13">
        <v>25332.228737727899</v>
      </c>
      <c r="BK141" s="13" t="s">
        <v>80</v>
      </c>
      <c r="BL141" s="13" t="s">
        <v>80</v>
      </c>
      <c r="BM141" s="13">
        <v>0</v>
      </c>
      <c r="BN141" s="13">
        <v>26336.436311360401</v>
      </c>
      <c r="BO141" s="17"/>
      <c r="BP141" s="17"/>
      <c r="BQ141" s="17"/>
      <c r="BR141" s="17"/>
      <c r="BS141" s="17"/>
      <c r="BT141" s="17"/>
      <c r="BU141" s="17"/>
    </row>
    <row r="142" spans="1:73" x14ac:dyDescent="0.35">
      <c r="A142" t="s">
        <v>66</v>
      </c>
      <c r="B142" t="s">
        <v>2725</v>
      </c>
      <c r="C142" t="s">
        <v>102</v>
      </c>
      <c r="D142" t="s">
        <v>1767</v>
      </c>
      <c r="E142" t="s">
        <v>2726</v>
      </c>
      <c r="F142" t="s">
        <v>2727</v>
      </c>
      <c r="G142" t="s">
        <v>2728</v>
      </c>
      <c r="H142" t="s">
        <v>1767</v>
      </c>
      <c r="I142" t="s">
        <v>6400</v>
      </c>
      <c r="J142" t="s">
        <v>2729</v>
      </c>
      <c r="K142" t="s">
        <v>2730</v>
      </c>
      <c r="M142" t="s">
        <v>75</v>
      </c>
      <c r="N142" t="s">
        <v>92</v>
      </c>
      <c r="O142">
        <v>1</v>
      </c>
      <c r="P142">
        <v>600</v>
      </c>
      <c r="Q142" t="s">
        <v>390</v>
      </c>
      <c r="S142" t="s">
        <v>80</v>
      </c>
      <c r="T142" t="s">
        <v>80</v>
      </c>
      <c r="U142" t="s">
        <v>2731</v>
      </c>
      <c r="W142" t="s">
        <v>1671</v>
      </c>
      <c r="X142" t="s">
        <v>2732</v>
      </c>
      <c r="Y142" t="s">
        <v>2733</v>
      </c>
      <c r="Z142" t="s">
        <v>2734</v>
      </c>
      <c r="AA142" t="s">
        <v>2735</v>
      </c>
      <c r="AB142" t="s">
        <v>4063</v>
      </c>
      <c r="AD142" t="s">
        <v>4395</v>
      </c>
      <c r="AF142" t="s">
        <v>4726</v>
      </c>
      <c r="AH142" t="s">
        <v>5004</v>
      </c>
      <c r="AL142">
        <v>3</v>
      </c>
      <c r="AM142">
        <v>4</v>
      </c>
      <c r="AN142">
        <v>5</v>
      </c>
      <c r="AO142">
        <v>2</v>
      </c>
      <c r="AP142">
        <v>0</v>
      </c>
      <c r="AQ142">
        <v>14</v>
      </c>
      <c r="AR142" s="13">
        <v>14150</v>
      </c>
      <c r="AS142" s="13">
        <v>5000</v>
      </c>
      <c r="AT142" s="13">
        <v>19150</v>
      </c>
      <c r="AU142" s="13">
        <v>600</v>
      </c>
      <c r="AV142" s="13">
        <v>50</v>
      </c>
      <c r="AW142" s="13">
        <v>19800</v>
      </c>
      <c r="AX142" s="13">
        <v>0</v>
      </c>
      <c r="AY142" s="13">
        <v>19800</v>
      </c>
      <c r="AZ142">
        <v>2024</v>
      </c>
      <c r="BA142" s="13">
        <v>655.92</v>
      </c>
      <c r="BB142" s="13">
        <v>139</v>
      </c>
      <c r="BC142" s="13">
        <v>794.92</v>
      </c>
      <c r="BD142" t="s">
        <v>80</v>
      </c>
      <c r="BE142" t="s">
        <v>80</v>
      </c>
      <c r="BF142" s="13">
        <v>119</v>
      </c>
      <c r="BG142" s="13">
        <v>913.92</v>
      </c>
      <c r="BH142" s="13">
        <v>46354.770318021205</v>
      </c>
      <c r="BI142" s="13">
        <v>27800</v>
      </c>
      <c r="BJ142" s="13">
        <v>41510.182767623999</v>
      </c>
      <c r="BK142" s="13" t="s">
        <v>80</v>
      </c>
      <c r="BL142" s="13" t="s">
        <v>80</v>
      </c>
      <c r="BM142" s="13">
        <v>183076.92307692301</v>
      </c>
      <c r="BN142" s="13">
        <v>46157.575757575796</v>
      </c>
      <c r="BO142" s="17"/>
      <c r="BP142" s="17"/>
      <c r="BQ142" s="17"/>
      <c r="BR142" s="17"/>
      <c r="BS142" s="17"/>
      <c r="BT142" s="17"/>
      <c r="BU142" s="17"/>
    </row>
    <row r="143" spans="1:73" x14ac:dyDescent="0.35">
      <c r="A143" t="s">
        <v>66</v>
      </c>
      <c r="B143" t="s">
        <v>1720</v>
      </c>
      <c r="C143" t="s">
        <v>102</v>
      </c>
      <c r="D143" t="s">
        <v>1721</v>
      </c>
      <c r="E143" t="s">
        <v>1722</v>
      </c>
      <c r="F143" t="s">
        <v>1723</v>
      </c>
      <c r="G143" t="s">
        <v>1724</v>
      </c>
      <c r="H143" t="s">
        <v>1725</v>
      </c>
      <c r="I143" t="s">
        <v>6401</v>
      </c>
      <c r="J143" t="s">
        <v>128</v>
      </c>
      <c r="K143" t="s">
        <v>1660</v>
      </c>
      <c r="L143" t="s">
        <v>80</v>
      </c>
      <c r="M143" t="s">
        <v>239</v>
      </c>
      <c r="N143" t="s">
        <v>76</v>
      </c>
      <c r="O143">
        <v>5</v>
      </c>
      <c r="P143">
        <v>1800</v>
      </c>
      <c r="Q143" t="s">
        <v>283</v>
      </c>
      <c r="R143" t="s">
        <v>79</v>
      </c>
      <c r="S143" t="s">
        <v>80</v>
      </c>
      <c r="T143" t="s">
        <v>80</v>
      </c>
      <c r="U143" t="s">
        <v>1727</v>
      </c>
      <c r="W143" t="s">
        <v>128</v>
      </c>
      <c r="X143" t="s">
        <v>1728</v>
      </c>
      <c r="Z143" t="s">
        <v>1729</v>
      </c>
      <c r="AA143" t="s">
        <v>1730</v>
      </c>
      <c r="AB143" t="s">
        <v>3991</v>
      </c>
      <c r="AD143" t="s">
        <v>4289</v>
      </c>
      <c r="AF143" t="s">
        <v>4636</v>
      </c>
      <c r="AH143" t="s">
        <v>4925</v>
      </c>
      <c r="AL143">
        <v>3</v>
      </c>
      <c r="AM143">
        <v>5</v>
      </c>
      <c r="AN143">
        <v>16</v>
      </c>
      <c r="AO143">
        <v>9</v>
      </c>
      <c r="AP143">
        <v>1</v>
      </c>
      <c r="AQ143">
        <v>34</v>
      </c>
      <c r="AR143" s="13">
        <v>3325</v>
      </c>
      <c r="AS143" s="13">
        <v>23700</v>
      </c>
      <c r="AT143" s="13">
        <v>27025</v>
      </c>
      <c r="AU143" s="13">
        <v>2125</v>
      </c>
      <c r="AV143" s="13">
        <v>17200</v>
      </c>
      <c r="AW143" s="13">
        <v>46350</v>
      </c>
      <c r="AX143" s="13">
        <v>4575</v>
      </c>
      <c r="AY143" s="13">
        <v>50925</v>
      </c>
      <c r="AZ143">
        <v>2024</v>
      </c>
      <c r="BA143" s="13">
        <v>217</v>
      </c>
      <c r="BB143" s="13">
        <v>453.15</v>
      </c>
      <c r="BC143" s="13">
        <v>670.15</v>
      </c>
      <c r="BD143" s="13">
        <v>99.2</v>
      </c>
      <c r="BE143" s="13">
        <v>140.24799999999999</v>
      </c>
      <c r="BF143" s="13">
        <v>239.44800000000001</v>
      </c>
      <c r="BG143" s="13">
        <v>909.59799999999996</v>
      </c>
      <c r="BH143" s="13">
        <v>65263.157894736803</v>
      </c>
      <c r="BI143" s="13">
        <v>19120.253164556998</v>
      </c>
      <c r="BJ143" s="13">
        <v>24797.409805735399</v>
      </c>
      <c r="BK143" s="13">
        <v>46682.352941176498</v>
      </c>
      <c r="BL143" s="13">
        <v>8153.9534883720908</v>
      </c>
      <c r="BM143" s="13">
        <v>12390.5821474774</v>
      </c>
      <c r="BN143" s="13">
        <v>19624.552319309601</v>
      </c>
      <c r="BO143" s="17"/>
      <c r="BP143" s="17"/>
      <c r="BQ143" s="17"/>
      <c r="BR143" s="17"/>
      <c r="BS143" s="17"/>
      <c r="BT143" s="17"/>
      <c r="BU143" s="17"/>
    </row>
    <row r="144" spans="1:73" x14ac:dyDescent="0.35">
      <c r="A144" t="s">
        <v>66</v>
      </c>
      <c r="B144" t="s">
        <v>2365</v>
      </c>
      <c r="C144" t="s">
        <v>433</v>
      </c>
      <c r="D144" t="s">
        <v>2366</v>
      </c>
      <c r="E144" t="s">
        <v>2367</v>
      </c>
      <c r="F144" t="s">
        <v>2368</v>
      </c>
      <c r="G144" t="s">
        <v>2369</v>
      </c>
      <c r="H144" t="s">
        <v>2366</v>
      </c>
      <c r="I144" t="s">
        <v>6402</v>
      </c>
      <c r="J144" t="s">
        <v>2370</v>
      </c>
      <c r="K144" t="s">
        <v>448</v>
      </c>
      <c r="M144" t="s">
        <v>91</v>
      </c>
      <c r="N144" t="s">
        <v>92</v>
      </c>
      <c r="O144">
        <v>1</v>
      </c>
      <c r="P144">
        <v>400</v>
      </c>
      <c r="Q144" t="s">
        <v>1043</v>
      </c>
      <c r="S144" t="s">
        <v>80</v>
      </c>
      <c r="T144" t="s">
        <v>80</v>
      </c>
      <c r="U144" t="s">
        <v>2371</v>
      </c>
      <c r="AB144" t="s">
        <v>4036</v>
      </c>
      <c r="AD144" t="s">
        <v>4357</v>
      </c>
      <c r="AF144" t="s">
        <v>4694</v>
      </c>
      <c r="AH144" t="s">
        <v>2372</v>
      </c>
      <c r="AL144">
        <v>3</v>
      </c>
      <c r="AM144">
        <v>5</v>
      </c>
      <c r="AN144">
        <v>2</v>
      </c>
      <c r="AO144">
        <v>1</v>
      </c>
      <c r="AP144">
        <v>4</v>
      </c>
      <c r="AQ144">
        <v>15</v>
      </c>
      <c r="AR144" s="13">
        <v>8200</v>
      </c>
      <c r="AS144" s="13">
        <v>5200</v>
      </c>
      <c r="AT144" s="13">
        <v>13400</v>
      </c>
      <c r="AU144" s="13">
        <v>400</v>
      </c>
      <c r="AV144" s="13">
        <v>1000</v>
      </c>
      <c r="AW144" s="13">
        <v>14800</v>
      </c>
      <c r="AX144" s="13">
        <v>0</v>
      </c>
      <c r="AY144" s="13">
        <v>14800</v>
      </c>
      <c r="AZ144">
        <v>2024</v>
      </c>
      <c r="BA144" s="13">
        <v>630.14400000000001</v>
      </c>
      <c r="BB144" s="13">
        <v>229.57</v>
      </c>
      <c r="BC144" s="13">
        <v>859.71400000000006</v>
      </c>
      <c r="BD144" t="s">
        <v>80</v>
      </c>
      <c r="BE144" t="s">
        <v>80</v>
      </c>
      <c r="BF144" s="13">
        <v>49.2</v>
      </c>
      <c r="BG144" s="13">
        <v>908.91399999999999</v>
      </c>
      <c r="BH144" s="13">
        <v>76846.829268292699</v>
      </c>
      <c r="BI144" s="13">
        <v>44148.0769230769</v>
      </c>
      <c r="BJ144" s="13">
        <v>64157.761194029903</v>
      </c>
      <c r="BK144" s="13" t="s">
        <v>80</v>
      </c>
      <c r="BL144" s="13" t="s">
        <v>80</v>
      </c>
      <c r="BM144" s="13">
        <v>35142.857142857101</v>
      </c>
      <c r="BN144" s="13">
        <v>61413.108108108099</v>
      </c>
      <c r="BO144" s="17"/>
      <c r="BP144" s="17"/>
      <c r="BQ144" s="17"/>
      <c r="BR144" s="17"/>
      <c r="BS144" s="17"/>
      <c r="BT144" s="17"/>
      <c r="BU144" s="17"/>
    </row>
    <row r="145" spans="1:73" x14ac:dyDescent="0.35">
      <c r="A145" t="s">
        <v>66</v>
      </c>
      <c r="B145" t="s">
        <v>3061</v>
      </c>
      <c r="C145" t="s">
        <v>287</v>
      </c>
      <c r="D145" t="s">
        <v>2514</v>
      </c>
      <c r="E145" t="s">
        <v>3062</v>
      </c>
      <c r="F145" t="s">
        <v>3063</v>
      </c>
      <c r="G145" t="s">
        <v>3064</v>
      </c>
      <c r="H145" t="s">
        <v>2514</v>
      </c>
      <c r="I145" t="s">
        <v>6403</v>
      </c>
      <c r="J145" t="s">
        <v>3065</v>
      </c>
      <c r="K145" t="s">
        <v>3066</v>
      </c>
      <c r="M145" t="s">
        <v>239</v>
      </c>
      <c r="N145" t="s">
        <v>123</v>
      </c>
      <c r="O145">
        <v>1</v>
      </c>
      <c r="P145">
        <v>1200</v>
      </c>
      <c r="Q145" t="s">
        <v>772</v>
      </c>
      <c r="R145" t="s">
        <v>3067</v>
      </c>
      <c r="S145" t="s">
        <v>80</v>
      </c>
      <c r="T145" t="s">
        <v>80</v>
      </c>
      <c r="U145" t="s">
        <v>3068</v>
      </c>
      <c r="V145" t="s">
        <v>196</v>
      </c>
      <c r="AB145" t="s">
        <v>4083</v>
      </c>
      <c r="AD145" t="s">
        <v>4430</v>
      </c>
      <c r="AF145" t="s">
        <v>4758</v>
      </c>
      <c r="AH145" t="s">
        <v>3069</v>
      </c>
      <c r="AL145">
        <v>2</v>
      </c>
      <c r="AM145">
        <v>10</v>
      </c>
      <c r="AN145">
        <v>2</v>
      </c>
      <c r="AO145">
        <v>1</v>
      </c>
      <c r="AP145">
        <v>0</v>
      </c>
      <c r="AQ145">
        <v>15</v>
      </c>
      <c r="AR145" s="13">
        <v>8600</v>
      </c>
      <c r="AS145" s="13">
        <v>10750</v>
      </c>
      <c r="AT145" s="13">
        <v>19350</v>
      </c>
      <c r="AU145" s="13">
        <v>800</v>
      </c>
      <c r="AV145" s="13">
        <v>50</v>
      </c>
      <c r="AW145" s="13">
        <v>20200</v>
      </c>
      <c r="AX145" s="13">
        <v>800</v>
      </c>
      <c r="AY145" s="13">
        <v>21000</v>
      </c>
      <c r="AZ145">
        <v>2024</v>
      </c>
      <c r="BA145" t="s">
        <v>80</v>
      </c>
      <c r="BB145" t="s">
        <v>80</v>
      </c>
      <c r="BC145" s="13">
        <v>874</v>
      </c>
      <c r="BD145" t="s">
        <v>80</v>
      </c>
      <c r="BE145" t="s">
        <v>80</v>
      </c>
      <c r="BF145" s="13">
        <v>34.299999999999898</v>
      </c>
      <c r="BG145" s="13">
        <v>908.3</v>
      </c>
      <c r="BH145" s="13" t="s">
        <v>80</v>
      </c>
      <c r="BI145" s="13" t="s">
        <v>80</v>
      </c>
      <c r="BJ145" s="13">
        <v>45167.958656330695</v>
      </c>
      <c r="BK145" s="13" t="s">
        <v>80</v>
      </c>
      <c r="BL145" s="13" t="s">
        <v>80</v>
      </c>
      <c r="BM145" s="13">
        <v>40352.9411764705</v>
      </c>
      <c r="BN145" s="13">
        <v>44965.346534653501</v>
      </c>
      <c r="BO145" s="17"/>
      <c r="BP145" s="17"/>
      <c r="BQ145" s="17"/>
      <c r="BR145" s="17"/>
      <c r="BS145" s="17"/>
      <c r="BT145" s="17"/>
      <c r="BU145" s="17"/>
    </row>
    <row r="146" spans="1:73" x14ac:dyDescent="0.35">
      <c r="A146" t="s">
        <v>66</v>
      </c>
      <c r="B146" t="s">
        <v>1484</v>
      </c>
      <c r="C146" t="s">
        <v>423</v>
      </c>
      <c r="D146" t="s">
        <v>423</v>
      </c>
      <c r="E146" t="s">
        <v>1485</v>
      </c>
      <c r="F146" t="s">
        <v>1486</v>
      </c>
      <c r="G146" t="s">
        <v>1487</v>
      </c>
      <c r="H146" t="s">
        <v>423</v>
      </c>
      <c r="I146" t="s">
        <v>6404</v>
      </c>
      <c r="J146" t="s">
        <v>1079</v>
      </c>
      <c r="K146" t="s">
        <v>1080</v>
      </c>
      <c r="L146" t="s">
        <v>80</v>
      </c>
      <c r="M146" t="s">
        <v>239</v>
      </c>
      <c r="N146" t="s">
        <v>76</v>
      </c>
      <c r="O146">
        <v>4</v>
      </c>
      <c r="P146">
        <v>1800</v>
      </c>
      <c r="Q146" t="s">
        <v>312</v>
      </c>
      <c r="R146" t="s">
        <v>1488</v>
      </c>
      <c r="S146" t="s">
        <v>80</v>
      </c>
      <c r="T146" t="s">
        <v>80</v>
      </c>
      <c r="U146" t="s">
        <v>1489</v>
      </c>
      <c r="W146" t="s">
        <v>1079</v>
      </c>
      <c r="X146" t="s">
        <v>1084</v>
      </c>
      <c r="Z146" t="s">
        <v>1085</v>
      </c>
      <c r="AA146" t="s">
        <v>1490</v>
      </c>
      <c r="AB146" t="s">
        <v>3969</v>
      </c>
      <c r="AD146" t="s">
        <v>4264</v>
      </c>
      <c r="AF146" t="s">
        <v>4614</v>
      </c>
      <c r="AH146" t="s">
        <v>4914</v>
      </c>
      <c r="AL146">
        <v>1</v>
      </c>
      <c r="AM146">
        <v>11</v>
      </c>
      <c r="AN146">
        <v>9</v>
      </c>
      <c r="AO146">
        <v>1</v>
      </c>
      <c r="AP146">
        <v>1</v>
      </c>
      <c r="AQ146">
        <v>23</v>
      </c>
      <c r="AR146" s="13">
        <v>7437</v>
      </c>
      <c r="AS146" s="13">
        <v>32326</v>
      </c>
      <c r="AT146" s="13">
        <v>39763</v>
      </c>
      <c r="AU146" s="13">
        <v>4772</v>
      </c>
      <c r="AV146" s="13">
        <v>4708</v>
      </c>
      <c r="AW146" s="13">
        <v>49243</v>
      </c>
      <c r="AX146" s="13">
        <v>4600</v>
      </c>
      <c r="AY146" s="13">
        <v>53843</v>
      </c>
      <c r="AZ146">
        <v>2024</v>
      </c>
      <c r="BA146" t="s">
        <v>80</v>
      </c>
      <c r="BB146" t="s">
        <v>80</v>
      </c>
      <c r="BC146" s="13">
        <v>791.22500000000002</v>
      </c>
      <c r="BD146" t="s">
        <v>80</v>
      </c>
      <c r="BE146" t="s">
        <v>80</v>
      </c>
      <c r="BF146" s="13">
        <v>112</v>
      </c>
      <c r="BG146" s="13">
        <v>903.22500000000002</v>
      </c>
      <c r="BH146" s="13" t="s">
        <v>80</v>
      </c>
      <c r="BI146" s="13" t="s">
        <v>80</v>
      </c>
      <c r="BJ146" s="13">
        <v>19898.5237532379</v>
      </c>
      <c r="BK146" s="13" t="s">
        <v>80</v>
      </c>
      <c r="BL146" s="13" t="s">
        <v>80</v>
      </c>
      <c r="BM146" s="13">
        <v>11814.3459915612</v>
      </c>
      <c r="BN146" s="13">
        <v>18342.200921958502</v>
      </c>
      <c r="BO146" s="17"/>
      <c r="BP146" s="17"/>
      <c r="BQ146" s="17"/>
      <c r="BR146" s="17"/>
      <c r="BS146" s="17"/>
      <c r="BT146" s="17"/>
      <c r="BU146" s="17"/>
    </row>
    <row r="147" spans="1:73" x14ac:dyDescent="0.35">
      <c r="A147" t="s">
        <v>66</v>
      </c>
      <c r="B147" t="s">
        <v>1992</v>
      </c>
      <c r="C147" t="s">
        <v>102</v>
      </c>
      <c r="D147" t="s">
        <v>1721</v>
      </c>
      <c r="E147" t="s">
        <v>1993</v>
      </c>
      <c r="F147" t="s">
        <v>1994</v>
      </c>
      <c r="G147" t="s">
        <v>1724</v>
      </c>
      <c r="H147" t="s">
        <v>1725</v>
      </c>
      <c r="I147" t="s">
        <v>6405</v>
      </c>
      <c r="J147" t="s">
        <v>1995</v>
      </c>
      <c r="K147" t="s">
        <v>270</v>
      </c>
      <c r="L147" t="s">
        <v>80</v>
      </c>
      <c r="M147" t="s">
        <v>239</v>
      </c>
      <c r="N147" t="s">
        <v>76</v>
      </c>
      <c r="O147">
        <v>2</v>
      </c>
      <c r="P147">
        <v>800</v>
      </c>
      <c r="Q147" t="s">
        <v>809</v>
      </c>
      <c r="S147" t="s">
        <v>80</v>
      </c>
      <c r="T147" t="s">
        <v>80</v>
      </c>
      <c r="U147" t="s">
        <v>1996</v>
      </c>
      <c r="W147" t="s">
        <v>1995</v>
      </c>
      <c r="X147" t="s">
        <v>1997</v>
      </c>
      <c r="Z147" t="s">
        <v>1998</v>
      </c>
      <c r="AA147" t="s">
        <v>1999</v>
      </c>
      <c r="AB147" t="s">
        <v>2000</v>
      </c>
      <c r="AD147" t="s">
        <v>4316</v>
      </c>
      <c r="AF147" t="s">
        <v>4658</v>
      </c>
      <c r="AH147" t="s">
        <v>4948</v>
      </c>
      <c r="AL147">
        <v>2</v>
      </c>
      <c r="AM147">
        <v>20</v>
      </c>
      <c r="AN147">
        <v>5</v>
      </c>
      <c r="AO147">
        <v>3</v>
      </c>
      <c r="AP147">
        <v>0</v>
      </c>
      <c r="AQ147">
        <v>30</v>
      </c>
      <c r="AR147" s="13">
        <v>125</v>
      </c>
      <c r="AS147" s="13">
        <v>18225</v>
      </c>
      <c r="AT147" s="13">
        <v>18350</v>
      </c>
      <c r="AU147" s="13">
        <v>750</v>
      </c>
      <c r="AV147" s="13">
        <v>75</v>
      </c>
      <c r="AW147" s="13">
        <v>19175</v>
      </c>
      <c r="AX147" s="13">
        <v>5825</v>
      </c>
      <c r="AY147" s="13">
        <v>25000</v>
      </c>
      <c r="AZ147">
        <v>2024</v>
      </c>
      <c r="BA147" t="s">
        <v>80</v>
      </c>
      <c r="BB147" t="s">
        <v>80</v>
      </c>
      <c r="BC147" s="13">
        <v>854.82666666666705</v>
      </c>
      <c r="BD147" s="13">
        <v>39.866666666666703</v>
      </c>
      <c r="BE147" s="13">
        <v>8.5</v>
      </c>
      <c r="BF147" s="13">
        <v>48.366666666666703</v>
      </c>
      <c r="BG147" s="13">
        <v>903.19333333333304</v>
      </c>
      <c r="BH147" s="13" t="s">
        <v>80</v>
      </c>
      <c r="BI147" s="13" t="s">
        <v>80</v>
      </c>
      <c r="BJ147" s="13">
        <v>46584.559491371503</v>
      </c>
      <c r="BK147" s="13">
        <v>53155.555555555598</v>
      </c>
      <c r="BL147" s="13">
        <v>113333.33333333301</v>
      </c>
      <c r="BM147" s="13">
        <v>58626.262626262702</v>
      </c>
      <c r="BN147" s="13">
        <v>47102.651021295103</v>
      </c>
      <c r="BO147" s="17"/>
      <c r="BP147" s="17"/>
      <c r="BQ147" s="17"/>
      <c r="BR147" s="17"/>
      <c r="BS147" s="17"/>
      <c r="BT147" s="17"/>
      <c r="BU147" s="17"/>
    </row>
    <row r="148" spans="1:73" x14ac:dyDescent="0.35">
      <c r="A148" t="s">
        <v>66</v>
      </c>
      <c r="B148" t="s">
        <v>1612</v>
      </c>
      <c r="C148" t="s">
        <v>247</v>
      </c>
      <c r="D148" t="s">
        <v>248</v>
      </c>
      <c r="E148" t="s">
        <v>1613</v>
      </c>
      <c r="F148" t="s">
        <v>1614</v>
      </c>
      <c r="G148" t="s">
        <v>1615</v>
      </c>
      <c r="H148" t="s">
        <v>248</v>
      </c>
      <c r="I148" t="s">
        <v>6406</v>
      </c>
      <c r="J148" t="s">
        <v>1616</v>
      </c>
      <c r="K148" t="s">
        <v>1617</v>
      </c>
      <c r="L148" t="s">
        <v>80</v>
      </c>
      <c r="M148" t="s">
        <v>91</v>
      </c>
      <c r="N148" t="s">
        <v>92</v>
      </c>
      <c r="O148">
        <v>1</v>
      </c>
      <c r="P148">
        <v>500</v>
      </c>
      <c r="Q148" t="s">
        <v>772</v>
      </c>
      <c r="R148" t="s">
        <v>1618</v>
      </c>
      <c r="S148" t="s">
        <v>80</v>
      </c>
      <c r="T148" t="s">
        <v>80</v>
      </c>
      <c r="U148" t="s">
        <v>1619</v>
      </c>
      <c r="AB148" t="s">
        <v>3981</v>
      </c>
      <c r="AD148" t="s">
        <v>4278</v>
      </c>
      <c r="AF148" t="s">
        <v>4626</v>
      </c>
      <c r="AL148">
        <v>4</v>
      </c>
      <c r="AM148">
        <v>11</v>
      </c>
      <c r="AN148">
        <v>3</v>
      </c>
      <c r="AO148">
        <v>0</v>
      </c>
      <c r="AP148">
        <v>1</v>
      </c>
      <c r="AQ148">
        <v>19</v>
      </c>
      <c r="AR148" s="13">
        <v>3100</v>
      </c>
      <c r="AS148" s="13">
        <v>14475</v>
      </c>
      <c r="AT148" s="13">
        <v>17575</v>
      </c>
      <c r="AU148" s="13">
        <v>2300</v>
      </c>
      <c r="AV148" s="13">
        <v>0</v>
      </c>
      <c r="AW148" s="13">
        <v>19875</v>
      </c>
      <c r="AX148" s="13">
        <v>200</v>
      </c>
      <c r="AY148" s="13">
        <v>20075</v>
      </c>
      <c r="AZ148">
        <v>2024</v>
      </c>
      <c r="BA148" s="13">
        <v>230</v>
      </c>
      <c r="BB148" s="13">
        <v>611.74874999999997</v>
      </c>
      <c r="BC148" s="13">
        <v>841.74874999999997</v>
      </c>
      <c r="BD148" s="13">
        <v>58.304000000000002</v>
      </c>
      <c r="BE148" s="13">
        <v>0</v>
      </c>
      <c r="BF148" s="13">
        <v>58.304000000000002</v>
      </c>
      <c r="BG148" s="13">
        <v>900.05274999999995</v>
      </c>
      <c r="BH148" s="13">
        <v>74193.548387096802</v>
      </c>
      <c r="BI148" s="13">
        <v>42262.435233160599</v>
      </c>
      <c r="BJ148" s="13">
        <v>47894.665718349897</v>
      </c>
      <c r="BK148" s="13">
        <v>25349.5652173913</v>
      </c>
      <c r="BL148" s="13">
        <v>0</v>
      </c>
      <c r="BM148" s="13">
        <v>25349.5652173913</v>
      </c>
      <c r="BN148" s="13">
        <v>45285.672955974806</v>
      </c>
      <c r="BO148" s="17"/>
      <c r="BP148" s="17"/>
      <c r="BQ148" s="17"/>
      <c r="BR148" s="17"/>
      <c r="BS148" s="17"/>
      <c r="BT148" s="17"/>
      <c r="BU148" s="17"/>
    </row>
    <row r="149" spans="1:73" x14ac:dyDescent="0.35">
      <c r="A149" t="s">
        <v>66</v>
      </c>
      <c r="B149" t="s">
        <v>2139</v>
      </c>
      <c r="C149" t="s">
        <v>102</v>
      </c>
      <c r="D149" t="s">
        <v>102</v>
      </c>
      <c r="E149" t="s">
        <v>2140</v>
      </c>
      <c r="F149" t="s">
        <v>2141</v>
      </c>
      <c r="G149" t="s">
        <v>2142</v>
      </c>
      <c r="H149" t="s">
        <v>102</v>
      </c>
      <c r="I149" t="s">
        <v>6407</v>
      </c>
      <c r="J149" t="s">
        <v>2143</v>
      </c>
      <c r="K149" t="s">
        <v>2144</v>
      </c>
      <c r="L149" t="s">
        <v>80</v>
      </c>
      <c r="M149" t="s">
        <v>254</v>
      </c>
      <c r="N149" t="s">
        <v>76</v>
      </c>
      <c r="O149" t="s">
        <v>80</v>
      </c>
      <c r="P149">
        <v>260</v>
      </c>
      <c r="Q149" t="s">
        <v>167</v>
      </c>
      <c r="S149" t="s">
        <v>80</v>
      </c>
      <c r="T149" t="s">
        <v>80</v>
      </c>
      <c r="U149" t="s">
        <v>2145</v>
      </c>
      <c r="W149" t="s">
        <v>96</v>
      </c>
      <c r="X149" t="s">
        <v>2146</v>
      </c>
      <c r="Y149" t="s">
        <v>2147</v>
      </c>
      <c r="Z149" t="s">
        <v>2148</v>
      </c>
      <c r="AA149" t="s">
        <v>2149</v>
      </c>
      <c r="AB149" t="s">
        <v>3950</v>
      </c>
      <c r="AD149" t="s">
        <v>4332</v>
      </c>
      <c r="AF149" t="s">
        <v>4672</v>
      </c>
      <c r="AH149" t="s">
        <v>4963</v>
      </c>
      <c r="AL149">
        <v>2</v>
      </c>
      <c r="AM149">
        <v>3</v>
      </c>
      <c r="AN149">
        <v>2</v>
      </c>
      <c r="AO149">
        <v>3</v>
      </c>
      <c r="AP149">
        <v>2</v>
      </c>
      <c r="AQ149">
        <v>12</v>
      </c>
      <c r="AR149" s="13">
        <v>10000</v>
      </c>
      <c r="AS149" s="13">
        <v>1100</v>
      </c>
      <c r="AT149" s="13">
        <v>11100</v>
      </c>
      <c r="AU149" s="13">
        <v>650</v>
      </c>
      <c r="AV149" s="13">
        <v>1900</v>
      </c>
      <c r="AW149" s="13">
        <v>13650</v>
      </c>
      <c r="AX149" s="13">
        <v>1450</v>
      </c>
      <c r="AY149" s="13">
        <v>15100</v>
      </c>
      <c r="AZ149">
        <v>2024</v>
      </c>
      <c r="BA149" t="s">
        <v>80</v>
      </c>
      <c r="BB149" t="s">
        <v>80</v>
      </c>
      <c r="BC149" s="13">
        <v>874.29913999999997</v>
      </c>
      <c r="BD149" t="s">
        <v>80</v>
      </c>
      <c r="BE149" t="s">
        <v>80</v>
      </c>
      <c r="BF149" s="13">
        <v>25.2</v>
      </c>
      <c r="BG149" s="13">
        <v>899.49914000000001</v>
      </c>
      <c r="BH149" s="13" t="s">
        <v>80</v>
      </c>
      <c r="BI149" s="13" t="s">
        <v>80</v>
      </c>
      <c r="BJ149" s="13">
        <v>78765.688288288307</v>
      </c>
      <c r="BK149" s="13" t="s">
        <v>80</v>
      </c>
      <c r="BL149" s="13" t="s">
        <v>80</v>
      </c>
      <c r="BM149" s="13">
        <v>9882.3529411764684</v>
      </c>
      <c r="BN149" s="13">
        <v>65897.372893772903</v>
      </c>
      <c r="BO149" s="17"/>
      <c r="BP149" s="17"/>
      <c r="BQ149" s="17"/>
      <c r="BR149" s="17"/>
      <c r="BS149" s="17"/>
      <c r="BT149" s="17"/>
      <c r="BU149" s="17"/>
    </row>
    <row r="150" spans="1:73" x14ac:dyDescent="0.35">
      <c r="A150" t="s">
        <v>620</v>
      </c>
      <c r="B150" t="s">
        <v>1698</v>
      </c>
      <c r="C150" t="s">
        <v>102</v>
      </c>
      <c r="D150" t="s">
        <v>904</v>
      </c>
      <c r="E150" t="s">
        <v>1699</v>
      </c>
      <c r="F150" t="s">
        <v>1700</v>
      </c>
      <c r="G150" t="s">
        <v>907</v>
      </c>
      <c r="H150" t="s">
        <v>904</v>
      </c>
      <c r="I150" t="s">
        <v>6068</v>
      </c>
      <c r="J150" t="s">
        <v>1701</v>
      </c>
      <c r="K150" t="s">
        <v>1702</v>
      </c>
      <c r="M150" t="s">
        <v>1703</v>
      </c>
      <c r="N150" t="s">
        <v>92</v>
      </c>
      <c r="O150">
        <v>1</v>
      </c>
      <c r="P150">
        <v>800</v>
      </c>
      <c r="Q150" t="s">
        <v>627</v>
      </c>
      <c r="R150" t="s">
        <v>1704</v>
      </c>
      <c r="S150" t="s">
        <v>80</v>
      </c>
      <c r="T150" t="s">
        <v>80</v>
      </c>
      <c r="U150" t="s">
        <v>1706</v>
      </c>
      <c r="W150" t="s">
        <v>1707</v>
      </c>
      <c r="X150" t="s">
        <v>1708</v>
      </c>
      <c r="Z150" t="s">
        <v>1709</v>
      </c>
      <c r="AA150" t="s">
        <v>1710</v>
      </c>
      <c r="AB150" t="s">
        <v>1711</v>
      </c>
      <c r="AD150" t="s">
        <v>4428</v>
      </c>
      <c r="AF150" t="s">
        <v>4756</v>
      </c>
      <c r="AH150" t="s">
        <v>1712</v>
      </c>
      <c r="AL150">
        <v>1</v>
      </c>
      <c r="AM150">
        <v>55</v>
      </c>
      <c r="AN150">
        <v>10</v>
      </c>
      <c r="AO150">
        <v>1</v>
      </c>
      <c r="AP150">
        <v>0</v>
      </c>
      <c r="AQ150">
        <v>67</v>
      </c>
      <c r="AR150" s="13">
        <v>0</v>
      </c>
      <c r="AS150" s="13">
        <v>14350</v>
      </c>
      <c r="AT150" s="13">
        <v>14350</v>
      </c>
      <c r="AU150" s="13">
        <v>1775</v>
      </c>
      <c r="AV150" s="13">
        <v>50</v>
      </c>
      <c r="AW150" s="13">
        <v>16175</v>
      </c>
      <c r="AX150" s="13">
        <v>6000</v>
      </c>
      <c r="AY150" s="13">
        <v>22175</v>
      </c>
      <c r="AZ150">
        <v>2024</v>
      </c>
      <c r="BA150" t="s">
        <v>80</v>
      </c>
      <c r="BB150" t="s">
        <v>80</v>
      </c>
      <c r="BC150" s="13">
        <v>844.75</v>
      </c>
      <c r="BD150" t="s">
        <v>80</v>
      </c>
      <c r="BE150" t="s">
        <v>80</v>
      </c>
      <c r="BF150" s="13">
        <v>52</v>
      </c>
      <c r="BG150" s="13">
        <v>896.75</v>
      </c>
      <c r="BH150" s="13" t="s">
        <v>80</v>
      </c>
      <c r="BI150" s="13" t="s">
        <v>80</v>
      </c>
      <c r="BJ150" s="13">
        <v>58867.595818815302</v>
      </c>
      <c r="BK150" s="13" t="s">
        <v>80</v>
      </c>
      <c r="BL150" s="13" t="s">
        <v>80</v>
      </c>
      <c r="BM150" s="13">
        <v>28493.150684931501</v>
      </c>
      <c r="BN150" s="13">
        <v>55440.4945904173</v>
      </c>
      <c r="BO150" s="17"/>
      <c r="BP150" s="17"/>
      <c r="BQ150" s="17"/>
      <c r="BR150" s="17"/>
      <c r="BS150" s="17"/>
      <c r="BT150" s="17"/>
      <c r="BU150" s="17"/>
    </row>
    <row r="151" spans="1:73" x14ac:dyDescent="0.35">
      <c r="A151" t="s">
        <v>66</v>
      </c>
      <c r="B151" t="s">
        <v>2478</v>
      </c>
      <c r="C151" t="s">
        <v>287</v>
      </c>
      <c r="D151" t="s">
        <v>406</v>
      </c>
      <c r="E151" t="s">
        <v>2479</v>
      </c>
      <c r="F151" t="s">
        <v>2480</v>
      </c>
      <c r="G151" t="s">
        <v>2481</v>
      </c>
      <c r="H151" t="s">
        <v>406</v>
      </c>
      <c r="I151" t="s">
        <v>6408</v>
      </c>
      <c r="J151" t="s">
        <v>2482</v>
      </c>
      <c r="K151" t="s">
        <v>2483</v>
      </c>
      <c r="M151" t="s">
        <v>91</v>
      </c>
      <c r="N151" t="s">
        <v>92</v>
      </c>
      <c r="O151">
        <v>1</v>
      </c>
      <c r="P151">
        <v>150</v>
      </c>
      <c r="Q151" t="s">
        <v>80</v>
      </c>
      <c r="S151" t="s">
        <v>80</v>
      </c>
      <c r="T151" t="s">
        <v>80</v>
      </c>
      <c r="U151" t="s">
        <v>2484</v>
      </c>
      <c r="V151" t="s">
        <v>196</v>
      </c>
      <c r="AB151" t="s">
        <v>4045</v>
      </c>
      <c r="AD151" t="s">
        <v>4369</v>
      </c>
      <c r="AF151" t="s">
        <v>2485</v>
      </c>
      <c r="AH151" t="s">
        <v>2486</v>
      </c>
      <c r="AL151">
        <v>2</v>
      </c>
      <c r="AM151">
        <v>6</v>
      </c>
      <c r="AN151">
        <v>1</v>
      </c>
      <c r="AO151">
        <v>1</v>
      </c>
      <c r="AP151">
        <v>3</v>
      </c>
      <c r="AQ151">
        <v>13</v>
      </c>
      <c r="AR151" s="13">
        <v>200</v>
      </c>
      <c r="AS151" s="13">
        <v>7800</v>
      </c>
      <c r="AT151" s="13">
        <v>8000</v>
      </c>
      <c r="AU151" s="13">
        <v>150</v>
      </c>
      <c r="AV151" s="13">
        <v>0</v>
      </c>
      <c r="AW151" s="13">
        <v>8150</v>
      </c>
      <c r="AX151" s="13">
        <v>0</v>
      </c>
      <c r="AY151" s="13">
        <v>8150</v>
      </c>
      <c r="AZ151">
        <v>2024</v>
      </c>
      <c r="BA151" t="s">
        <v>80</v>
      </c>
      <c r="BB151" t="s">
        <v>80</v>
      </c>
      <c r="BC151" s="13">
        <v>885.58749999999998</v>
      </c>
      <c r="BD151" t="s">
        <v>80</v>
      </c>
      <c r="BE151" t="s">
        <v>80</v>
      </c>
      <c r="BF151" s="13">
        <v>4.75</v>
      </c>
      <c r="BG151" s="13">
        <v>890.33749999999998</v>
      </c>
      <c r="BH151" s="13" t="s">
        <v>80</v>
      </c>
      <c r="BI151" s="13" t="s">
        <v>80</v>
      </c>
      <c r="BJ151" s="13">
        <v>110698.4375</v>
      </c>
      <c r="BK151" s="13" t="s">
        <v>80</v>
      </c>
      <c r="BL151" s="13" t="s">
        <v>80</v>
      </c>
      <c r="BM151" s="13">
        <v>31666.666666666701</v>
      </c>
      <c r="BN151" s="13">
        <v>109243.86503067499</v>
      </c>
      <c r="BO151" s="17"/>
      <c r="BP151" s="17"/>
      <c r="BQ151" s="17"/>
      <c r="BR151" s="17"/>
      <c r="BS151" s="17"/>
      <c r="BT151" s="17"/>
      <c r="BU151" s="17"/>
    </row>
    <row r="152" spans="1:73" x14ac:dyDescent="0.35">
      <c r="A152" t="s">
        <v>66</v>
      </c>
      <c r="B152" t="s">
        <v>3625</v>
      </c>
      <c r="C152" t="s">
        <v>102</v>
      </c>
      <c r="D152" t="s">
        <v>488</v>
      </c>
      <c r="E152" t="s">
        <v>3626</v>
      </c>
      <c r="F152" t="s">
        <v>3627</v>
      </c>
      <c r="G152" t="s">
        <v>3628</v>
      </c>
      <c r="H152" t="s">
        <v>488</v>
      </c>
      <c r="I152" t="s">
        <v>6409</v>
      </c>
      <c r="J152" t="s">
        <v>612</v>
      </c>
      <c r="K152" t="s">
        <v>613</v>
      </c>
      <c r="M152" t="s">
        <v>239</v>
      </c>
      <c r="N152" t="s">
        <v>76</v>
      </c>
      <c r="O152">
        <v>2</v>
      </c>
      <c r="P152">
        <v>1038</v>
      </c>
      <c r="Q152" t="s">
        <v>785</v>
      </c>
      <c r="R152" t="s">
        <v>3629</v>
      </c>
      <c r="S152" t="s">
        <v>311</v>
      </c>
      <c r="T152" t="s">
        <v>168</v>
      </c>
      <c r="U152" t="s">
        <v>3630</v>
      </c>
      <c r="X152" t="s">
        <v>3631</v>
      </c>
      <c r="Z152" t="s">
        <v>3632</v>
      </c>
      <c r="AA152" t="s">
        <v>3633</v>
      </c>
      <c r="AB152" t="s">
        <v>4127</v>
      </c>
      <c r="AD152" t="s">
        <v>4489</v>
      </c>
      <c r="AF152" t="s">
        <v>4809</v>
      </c>
      <c r="AH152" t="s">
        <v>5067</v>
      </c>
      <c r="AL152">
        <v>8</v>
      </c>
      <c r="AM152">
        <v>34</v>
      </c>
      <c r="AN152">
        <v>10</v>
      </c>
      <c r="AO152">
        <v>7</v>
      </c>
      <c r="AP152">
        <v>15</v>
      </c>
      <c r="AQ152">
        <v>74</v>
      </c>
      <c r="AR152" s="13">
        <v>7500</v>
      </c>
      <c r="AS152" s="13">
        <v>14800</v>
      </c>
      <c r="AT152" s="13">
        <v>22300</v>
      </c>
      <c r="AU152" s="13">
        <v>2000</v>
      </c>
      <c r="AV152" s="13">
        <v>1000</v>
      </c>
      <c r="AW152" s="13">
        <v>25300</v>
      </c>
      <c r="AX152" s="13">
        <v>5800</v>
      </c>
      <c r="AY152" s="13">
        <v>31100</v>
      </c>
      <c r="AZ152">
        <v>2024</v>
      </c>
      <c r="BA152" s="13">
        <v>464</v>
      </c>
      <c r="BB152" s="13">
        <v>333</v>
      </c>
      <c r="BC152" s="13">
        <v>797</v>
      </c>
      <c r="BD152" s="13">
        <v>53</v>
      </c>
      <c r="BE152" s="13">
        <v>37</v>
      </c>
      <c r="BF152" s="13">
        <v>90</v>
      </c>
      <c r="BG152" s="13">
        <v>887</v>
      </c>
      <c r="BH152" s="13">
        <v>61866.666666666701</v>
      </c>
      <c r="BI152" s="13">
        <v>22500</v>
      </c>
      <c r="BJ152" s="13">
        <v>35739.910313901295</v>
      </c>
      <c r="BK152" s="13">
        <v>26500</v>
      </c>
      <c r="BL152" s="13">
        <v>37000</v>
      </c>
      <c r="BM152" s="13">
        <v>30000</v>
      </c>
      <c r="BN152" s="13">
        <v>35059.288537549401</v>
      </c>
      <c r="BO152" s="17"/>
      <c r="BP152" s="17"/>
      <c r="BQ152" s="17"/>
      <c r="BR152" s="17"/>
      <c r="BS152" s="17"/>
      <c r="BT152" s="17"/>
      <c r="BU152" s="17"/>
    </row>
    <row r="153" spans="1:73" x14ac:dyDescent="0.35">
      <c r="A153" t="s">
        <v>66</v>
      </c>
      <c r="B153" t="s">
        <v>2100</v>
      </c>
      <c r="C153" t="s">
        <v>102</v>
      </c>
      <c r="D153" t="s">
        <v>2101</v>
      </c>
      <c r="E153" t="s">
        <v>2102</v>
      </c>
      <c r="F153" t="s">
        <v>2103</v>
      </c>
      <c r="G153" t="s">
        <v>2104</v>
      </c>
      <c r="H153" t="s">
        <v>2101</v>
      </c>
      <c r="I153" t="s">
        <v>6410</v>
      </c>
      <c r="J153" t="s">
        <v>2105</v>
      </c>
      <c r="K153" t="s">
        <v>2106</v>
      </c>
      <c r="L153" t="s">
        <v>80</v>
      </c>
      <c r="M153" t="s">
        <v>614</v>
      </c>
      <c r="N153" t="s">
        <v>92</v>
      </c>
      <c r="O153">
        <v>2</v>
      </c>
      <c r="P153">
        <v>300</v>
      </c>
      <c r="Q153" t="s">
        <v>294</v>
      </c>
      <c r="S153" t="s">
        <v>80</v>
      </c>
      <c r="T153" t="s">
        <v>80</v>
      </c>
      <c r="U153" t="s">
        <v>616</v>
      </c>
      <c r="W153" t="s">
        <v>2105</v>
      </c>
      <c r="X153" t="s">
        <v>2107</v>
      </c>
      <c r="Z153" t="s">
        <v>2108</v>
      </c>
      <c r="AA153" t="s">
        <v>2100</v>
      </c>
      <c r="AB153" t="s">
        <v>4021</v>
      </c>
      <c r="AD153" t="s">
        <v>4328</v>
      </c>
      <c r="AF153" t="s">
        <v>4668</v>
      </c>
      <c r="AH153" t="s">
        <v>4959</v>
      </c>
      <c r="AL153">
        <v>7</v>
      </c>
      <c r="AM153">
        <v>17</v>
      </c>
      <c r="AN153">
        <v>6</v>
      </c>
      <c r="AO153">
        <v>6</v>
      </c>
      <c r="AP153">
        <v>10</v>
      </c>
      <c r="AQ153">
        <v>46</v>
      </c>
      <c r="AR153" s="13">
        <v>4000</v>
      </c>
      <c r="AS153" s="13">
        <v>5500</v>
      </c>
      <c r="AT153" s="13">
        <v>9500</v>
      </c>
      <c r="AU153" s="13">
        <v>550</v>
      </c>
      <c r="AV153" s="13">
        <v>1650</v>
      </c>
      <c r="AW153" s="13">
        <v>11700</v>
      </c>
      <c r="AX153" s="13">
        <v>2000</v>
      </c>
      <c r="AY153" s="13">
        <v>13700</v>
      </c>
      <c r="AZ153">
        <v>2024</v>
      </c>
      <c r="BA153" s="13">
        <v>474.5</v>
      </c>
      <c r="BB153" s="13">
        <v>305.04000000000002</v>
      </c>
      <c r="BC153" s="13">
        <v>779.54</v>
      </c>
      <c r="BD153" s="13">
        <v>78</v>
      </c>
      <c r="BE153" s="13">
        <v>26.4</v>
      </c>
      <c r="BF153" s="13">
        <v>104.4</v>
      </c>
      <c r="BG153" s="13">
        <v>883.94</v>
      </c>
      <c r="BH153" s="13">
        <v>118625</v>
      </c>
      <c r="BI153" s="13">
        <v>55461.818181818206</v>
      </c>
      <c r="BJ153" s="13">
        <v>82056.842105263102</v>
      </c>
      <c r="BK153" s="13">
        <v>141818.181818182</v>
      </c>
      <c r="BL153" s="13">
        <v>16000</v>
      </c>
      <c r="BM153" s="13">
        <v>47454.5454545455</v>
      </c>
      <c r="BN153" s="13">
        <v>75550.427350427402</v>
      </c>
      <c r="BO153" s="17"/>
      <c r="BP153" s="17"/>
      <c r="BQ153" s="17"/>
      <c r="BR153" s="17"/>
      <c r="BS153" s="17"/>
      <c r="BT153" s="17"/>
      <c r="BU153" s="17"/>
    </row>
    <row r="154" spans="1:73" x14ac:dyDescent="0.35">
      <c r="A154" t="s">
        <v>66</v>
      </c>
      <c r="B154" t="s">
        <v>2655</v>
      </c>
      <c r="C154" t="s">
        <v>675</v>
      </c>
      <c r="D154" t="s">
        <v>1168</v>
      </c>
      <c r="E154" t="s">
        <v>2656</v>
      </c>
      <c r="F154" t="s">
        <v>2657</v>
      </c>
      <c r="G154" t="s">
        <v>2658</v>
      </c>
      <c r="H154" t="s">
        <v>1168</v>
      </c>
      <c r="I154" t="s">
        <v>5890</v>
      </c>
      <c r="J154" t="s">
        <v>326</v>
      </c>
      <c r="K154" t="s">
        <v>327</v>
      </c>
      <c r="M154" t="s">
        <v>140</v>
      </c>
      <c r="N154" t="s">
        <v>76</v>
      </c>
      <c r="O154">
        <v>1</v>
      </c>
      <c r="P154">
        <v>1250</v>
      </c>
      <c r="Q154" t="s">
        <v>126</v>
      </c>
      <c r="S154" t="s">
        <v>80</v>
      </c>
      <c r="T154" t="s">
        <v>80</v>
      </c>
      <c r="U154" t="s">
        <v>2659</v>
      </c>
      <c r="W154" t="s">
        <v>2660</v>
      </c>
      <c r="Y154" t="s">
        <v>2661</v>
      </c>
      <c r="AA154" t="s">
        <v>2662</v>
      </c>
      <c r="AB154" t="s">
        <v>4057</v>
      </c>
      <c r="AD154" t="s">
        <v>4388</v>
      </c>
      <c r="AF154" t="s">
        <v>4720</v>
      </c>
      <c r="AH154" t="s">
        <v>4999</v>
      </c>
      <c r="AL154">
        <v>2</v>
      </c>
      <c r="AM154">
        <v>12</v>
      </c>
      <c r="AN154">
        <v>3</v>
      </c>
      <c r="AO154">
        <v>2</v>
      </c>
      <c r="AP154">
        <v>1</v>
      </c>
      <c r="AQ154">
        <v>20</v>
      </c>
      <c r="AR154" s="13">
        <v>9700</v>
      </c>
      <c r="AS154" s="13">
        <v>9950</v>
      </c>
      <c r="AT154" s="13">
        <v>19650</v>
      </c>
      <c r="AU154" s="13">
        <v>1100</v>
      </c>
      <c r="AV154" s="13">
        <v>2050</v>
      </c>
      <c r="AW154" s="13">
        <v>22800</v>
      </c>
      <c r="AX154" s="13">
        <v>700</v>
      </c>
      <c r="AY154" s="13">
        <v>23500</v>
      </c>
      <c r="AZ154">
        <v>2024</v>
      </c>
      <c r="BA154" t="s">
        <v>80</v>
      </c>
      <c r="BB154" t="s">
        <v>80</v>
      </c>
      <c r="BC154" s="13">
        <v>753</v>
      </c>
      <c r="BD154" t="s">
        <v>80</v>
      </c>
      <c r="BE154" t="s">
        <v>80</v>
      </c>
      <c r="BF154" s="13">
        <v>125</v>
      </c>
      <c r="BG154" s="13">
        <v>878</v>
      </c>
      <c r="BH154" s="13" t="s">
        <v>80</v>
      </c>
      <c r="BI154" s="13" t="s">
        <v>80</v>
      </c>
      <c r="BJ154" s="13">
        <v>38320.610687022898</v>
      </c>
      <c r="BK154" s="13" t="s">
        <v>80</v>
      </c>
      <c r="BL154" s="13" t="s">
        <v>80</v>
      </c>
      <c r="BM154" s="13">
        <v>39682.539682539697</v>
      </c>
      <c r="BN154" s="13">
        <v>38508.771929824594</v>
      </c>
      <c r="BO154" s="17"/>
      <c r="BP154" s="17"/>
      <c r="BQ154" s="17"/>
      <c r="BR154" s="17"/>
      <c r="BS154" s="17"/>
      <c r="BT154" s="17"/>
      <c r="BU154" s="17"/>
    </row>
    <row r="155" spans="1:73" x14ac:dyDescent="0.35">
      <c r="A155" t="s">
        <v>66</v>
      </c>
      <c r="B155" t="s">
        <v>3616</v>
      </c>
      <c r="C155" t="s">
        <v>102</v>
      </c>
      <c r="D155" t="s">
        <v>1537</v>
      </c>
      <c r="E155" t="s">
        <v>3617</v>
      </c>
      <c r="F155" t="s">
        <v>3618</v>
      </c>
      <c r="G155" t="s">
        <v>3619</v>
      </c>
      <c r="H155" t="s">
        <v>1540</v>
      </c>
      <c r="I155" t="s">
        <v>6411</v>
      </c>
      <c r="J155" t="s">
        <v>3620</v>
      </c>
      <c r="K155" t="s">
        <v>204</v>
      </c>
      <c r="M155" t="s">
        <v>75</v>
      </c>
      <c r="N155" t="s">
        <v>92</v>
      </c>
      <c r="O155">
        <v>2</v>
      </c>
      <c r="P155">
        <v>1500</v>
      </c>
      <c r="Q155" t="s">
        <v>450</v>
      </c>
      <c r="S155" t="s">
        <v>80</v>
      </c>
      <c r="T155" t="s">
        <v>80</v>
      </c>
      <c r="U155" t="s">
        <v>3621</v>
      </c>
      <c r="W155" t="s">
        <v>96</v>
      </c>
      <c r="Y155" t="s">
        <v>3622</v>
      </c>
      <c r="AA155" t="s">
        <v>3623</v>
      </c>
      <c r="AB155" t="s">
        <v>4126</v>
      </c>
      <c r="AD155" t="s">
        <v>4488</v>
      </c>
      <c r="AF155" t="s">
        <v>3624</v>
      </c>
      <c r="AH155" t="s">
        <v>5066</v>
      </c>
      <c r="AL155">
        <v>2</v>
      </c>
      <c r="AM155">
        <v>8</v>
      </c>
      <c r="AN155">
        <v>1</v>
      </c>
      <c r="AO155">
        <v>2</v>
      </c>
      <c r="AP155">
        <v>0</v>
      </c>
      <c r="AQ155">
        <v>13</v>
      </c>
      <c r="AR155" s="13">
        <v>11500</v>
      </c>
      <c r="AS155" s="13">
        <v>18200</v>
      </c>
      <c r="AT155" s="13">
        <v>29700</v>
      </c>
      <c r="AU155" s="13">
        <v>200</v>
      </c>
      <c r="AV155" s="13">
        <v>0</v>
      </c>
      <c r="AW155" s="13">
        <v>29900</v>
      </c>
      <c r="AX155" s="13">
        <v>0</v>
      </c>
      <c r="AY155" s="13">
        <v>29900</v>
      </c>
      <c r="AZ155">
        <v>2024</v>
      </c>
      <c r="BA155" t="s">
        <v>80</v>
      </c>
      <c r="BB155" t="s">
        <v>80</v>
      </c>
      <c r="BC155" s="13">
        <v>859</v>
      </c>
      <c r="BD155" t="s">
        <v>80</v>
      </c>
      <c r="BE155" t="s">
        <v>80</v>
      </c>
      <c r="BF155" s="13">
        <v>15.52</v>
      </c>
      <c r="BG155" s="13">
        <v>874.52</v>
      </c>
      <c r="BH155" s="13" t="s">
        <v>80</v>
      </c>
      <c r="BI155" s="13" t="s">
        <v>80</v>
      </c>
      <c r="BJ155" s="13">
        <v>28922.558922558899</v>
      </c>
      <c r="BK155" s="13" t="s">
        <v>80</v>
      </c>
      <c r="BL155" s="13" t="s">
        <v>80</v>
      </c>
      <c r="BM155" s="13">
        <v>77600</v>
      </c>
      <c r="BN155" s="13">
        <v>29248.160535117102</v>
      </c>
      <c r="BO155" s="17"/>
      <c r="BP155" s="17"/>
      <c r="BQ155" s="17"/>
      <c r="BR155" s="17"/>
      <c r="BS155" s="17"/>
      <c r="BT155" s="17"/>
      <c r="BU155" s="17"/>
    </row>
    <row r="156" spans="1:73" x14ac:dyDescent="0.35">
      <c r="A156" t="s">
        <v>66</v>
      </c>
      <c r="B156" t="s">
        <v>414</v>
      </c>
      <c r="C156" t="s">
        <v>415</v>
      </c>
      <c r="D156" t="s">
        <v>415</v>
      </c>
      <c r="E156" t="s">
        <v>416</v>
      </c>
      <c r="F156" t="s">
        <v>417</v>
      </c>
      <c r="G156" t="s">
        <v>418</v>
      </c>
      <c r="H156" t="s">
        <v>415</v>
      </c>
      <c r="I156" t="s">
        <v>5236</v>
      </c>
      <c r="J156" t="s">
        <v>419</v>
      </c>
      <c r="K156" t="s">
        <v>327</v>
      </c>
      <c r="M156" t="s">
        <v>91</v>
      </c>
      <c r="N156" t="s">
        <v>92</v>
      </c>
      <c r="O156">
        <v>1</v>
      </c>
      <c r="P156">
        <v>770</v>
      </c>
      <c r="Q156" t="s">
        <v>420</v>
      </c>
      <c r="S156" t="s">
        <v>80</v>
      </c>
      <c r="T156" t="s">
        <v>80</v>
      </c>
      <c r="U156" t="s">
        <v>421</v>
      </c>
      <c r="AB156" t="s">
        <v>3896</v>
      </c>
      <c r="AD156" t="s">
        <v>4171</v>
      </c>
      <c r="AF156" t="s">
        <v>4536</v>
      </c>
      <c r="AH156" t="s">
        <v>4849</v>
      </c>
      <c r="AL156">
        <v>2</v>
      </c>
      <c r="AM156">
        <v>9</v>
      </c>
      <c r="AN156">
        <v>4</v>
      </c>
      <c r="AO156">
        <v>2</v>
      </c>
      <c r="AP156">
        <v>0</v>
      </c>
      <c r="AQ156">
        <v>17</v>
      </c>
      <c r="AR156" s="13">
        <v>14700</v>
      </c>
      <c r="AS156" s="13">
        <v>3400</v>
      </c>
      <c r="AT156" s="13">
        <v>18100</v>
      </c>
      <c r="AU156" s="13">
        <v>850</v>
      </c>
      <c r="AV156" s="13">
        <v>4600</v>
      </c>
      <c r="AW156" s="13">
        <v>23550</v>
      </c>
      <c r="AX156" s="13">
        <v>0</v>
      </c>
      <c r="AY156" s="13">
        <v>23550</v>
      </c>
      <c r="AZ156">
        <v>2024</v>
      </c>
      <c r="BA156" t="s">
        <v>80</v>
      </c>
      <c r="BB156" t="s">
        <v>80</v>
      </c>
      <c r="BC156" s="13">
        <v>795.7</v>
      </c>
      <c r="BD156" t="s">
        <v>80</v>
      </c>
      <c r="BE156" t="s">
        <v>80</v>
      </c>
      <c r="BF156" s="13">
        <v>72</v>
      </c>
      <c r="BG156" s="13">
        <v>867.7</v>
      </c>
      <c r="BH156" s="13" t="s">
        <v>80</v>
      </c>
      <c r="BI156" s="13" t="s">
        <v>80</v>
      </c>
      <c r="BJ156" s="13">
        <v>43961.325966850804</v>
      </c>
      <c r="BK156" s="13" t="s">
        <v>80</v>
      </c>
      <c r="BL156" s="13" t="s">
        <v>80</v>
      </c>
      <c r="BM156" s="13">
        <v>13211.009174311901</v>
      </c>
      <c r="BN156" s="13">
        <v>36845.010615711304</v>
      </c>
      <c r="BO156" s="17"/>
      <c r="BP156" s="17"/>
      <c r="BQ156" s="17"/>
      <c r="BR156" s="17"/>
      <c r="BS156" s="17"/>
      <c r="BT156" s="17"/>
      <c r="BU156" s="17"/>
    </row>
    <row r="157" spans="1:73" x14ac:dyDescent="0.35">
      <c r="A157" t="s">
        <v>66</v>
      </c>
      <c r="B157" t="s">
        <v>3243</v>
      </c>
      <c r="C157" t="s">
        <v>68</v>
      </c>
      <c r="D157" t="s">
        <v>3244</v>
      </c>
      <c r="E157" t="s">
        <v>3245</v>
      </c>
      <c r="F157" t="s">
        <v>3246</v>
      </c>
      <c r="G157" t="s">
        <v>3247</v>
      </c>
      <c r="H157" t="s">
        <v>3248</v>
      </c>
      <c r="I157" t="s">
        <v>6412</v>
      </c>
      <c r="J157" t="s">
        <v>3249</v>
      </c>
      <c r="K157" t="s">
        <v>3250</v>
      </c>
      <c r="M157" t="s">
        <v>140</v>
      </c>
      <c r="N157" t="s">
        <v>76</v>
      </c>
      <c r="O157">
        <v>2</v>
      </c>
      <c r="P157">
        <v>200</v>
      </c>
      <c r="Q157" t="s">
        <v>79</v>
      </c>
      <c r="R157" t="s">
        <v>3251</v>
      </c>
      <c r="S157" t="s">
        <v>80</v>
      </c>
      <c r="T157" t="s">
        <v>80</v>
      </c>
      <c r="U157" t="s">
        <v>3252</v>
      </c>
      <c r="V157" t="s">
        <v>196</v>
      </c>
      <c r="W157" t="s">
        <v>3253</v>
      </c>
      <c r="X157" t="s">
        <v>3254</v>
      </c>
      <c r="Y157" t="s">
        <v>3255</v>
      </c>
      <c r="Z157" t="s">
        <v>3256</v>
      </c>
      <c r="AA157" t="s">
        <v>3257</v>
      </c>
      <c r="AB157" t="s">
        <v>4100</v>
      </c>
      <c r="AD157" t="s">
        <v>4450</v>
      </c>
      <c r="AF157" t="s">
        <v>4775</v>
      </c>
      <c r="AH157" t="s">
        <v>5036</v>
      </c>
      <c r="AL157">
        <v>5</v>
      </c>
      <c r="AM157">
        <v>15</v>
      </c>
      <c r="AN157">
        <v>3</v>
      </c>
      <c r="AO157">
        <v>5</v>
      </c>
      <c r="AP157">
        <v>3</v>
      </c>
      <c r="AQ157">
        <v>31</v>
      </c>
      <c r="AR157" s="13">
        <v>4000</v>
      </c>
      <c r="AS157" s="13">
        <v>4000</v>
      </c>
      <c r="AT157" s="13">
        <v>8000</v>
      </c>
      <c r="AU157" s="13">
        <v>500</v>
      </c>
      <c r="AV157" s="13">
        <v>1200</v>
      </c>
      <c r="AW157" s="13">
        <v>9700</v>
      </c>
      <c r="AX157" s="13">
        <v>1000</v>
      </c>
      <c r="AY157" s="13">
        <v>10700</v>
      </c>
      <c r="AZ157">
        <v>2024</v>
      </c>
      <c r="BA157" s="13">
        <v>644.21541999999999</v>
      </c>
      <c r="BB157" s="13">
        <v>223</v>
      </c>
      <c r="BC157" s="13">
        <v>867.21541999999999</v>
      </c>
      <c r="BD157" s="13">
        <v>0</v>
      </c>
      <c r="BE157" s="13">
        <v>0</v>
      </c>
      <c r="BF157" s="13">
        <v>0</v>
      </c>
      <c r="BG157" s="13">
        <v>867.21541999999999</v>
      </c>
      <c r="BH157" s="13">
        <v>161053.85500000001</v>
      </c>
      <c r="BI157" s="13">
        <v>55750</v>
      </c>
      <c r="BJ157" s="13">
        <v>108401.92750000001</v>
      </c>
      <c r="BK157" s="13">
        <v>0</v>
      </c>
      <c r="BL157" s="13">
        <v>0</v>
      </c>
      <c r="BM157" s="13">
        <v>0</v>
      </c>
      <c r="BN157" s="13">
        <v>89403.651546391804</v>
      </c>
      <c r="BO157" s="17"/>
      <c r="BP157" s="17"/>
      <c r="BQ157" s="17"/>
      <c r="BR157" s="17"/>
      <c r="BS157" s="17"/>
      <c r="BT157" s="17"/>
      <c r="BU157" s="17"/>
    </row>
    <row r="158" spans="1:73" x14ac:dyDescent="0.35">
      <c r="A158" t="s">
        <v>66</v>
      </c>
      <c r="B158" t="s">
        <v>3430</v>
      </c>
      <c r="C158" t="s">
        <v>102</v>
      </c>
      <c r="D158" t="s">
        <v>3431</v>
      </c>
      <c r="E158" t="s">
        <v>3432</v>
      </c>
      <c r="F158" t="s">
        <v>3433</v>
      </c>
      <c r="G158" t="s">
        <v>3434</v>
      </c>
      <c r="H158" t="s">
        <v>3431</v>
      </c>
      <c r="I158" t="s">
        <v>6413</v>
      </c>
      <c r="J158" t="s">
        <v>3435</v>
      </c>
      <c r="K158" t="s">
        <v>508</v>
      </c>
      <c r="M158" t="s">
        <v>614</v>
      </c>
      <c r="N158" t="s">
        <v>123</v>
      </c>
      <c r="O158">
        <v>1</v>
      </c>
      <c r="P158">
        <v>150</v>
      </c>
      <c r="Q158" t="s">
        <v>80</v>
      </c>
      <c r="S158" t="s">
        <v>80</v>
      </c>
      <c r="T158" t="s">
        <v>80</v>
      </c>
      <c r="U158" t="s">
        <v>3436</v>
      </c>
      <c r="V158" t="s">
        <v>196</v>
      </c>
      <c r="W158" t="s">
        <v>507</v>
      </c>
      <c r="X158" t="s">
        <v>2394</v>
      </c>
      <c r="Y158" t="s">
        <v>3437</v>
      </c>
      <c r="Z158" t="s">
        <v>2396</v>
      </c>
      <c r="AA158" t="s">
        <v>3438</v>
      </c>
      <c r="AB158" t="s">
        <v>4113</v>
      </c>
      <c r="AD158" t="s">
        <v>4468</v>
      </c>
      <c r="AF158" t="s">
        <v>4791</v>
      </c>
      <c r="AH158" t="s">
        <v>5051</v>
      </c>
      <c r="AL158">
        <v>7</v>
      </c>
      <c r="AM158">
        <v>19</v>
      </c>
      <c r="AN158">
        <v>13</v>
      </c>
      <c r="AO158">
        <v>16</v>
      </c>
      <c r="AP158">
        <v>16</v>
      </c>
      <c r="AQ158">
        <v>71</v>
      </c>
      <c r="AR158" s="13">
        <v>5300</v>
      </c>
      <c r="AS158" s="13">
        <v>2600</v>
      </c>
      <c r="AT158" s="13">
        <v>7900</v>
      </c>
      <c r="AU158" s="13">
        <v>400</v>
      </c>
      <c r="AV158" s="13">
        <v>8000</v>
      </c>
      <c r="AW158" s="13">
        <v>16300</v>
      </c>
      <c r="AX158" s="13">
        <v>0</v>
      </c>
      <c r="AY158" s="13">
        <v>16300</v>
      </c>
      <c r="AZ158">
        <v>2024</v>
      </c>
      <c r="BA158" s="13">
        <v>609.85199999999998</v>
      </c>
      <c r="BB158" s="13">
        <v>159</v>
      </c>
      <c r="BC158" s="13">
        <v>768.85199999999998</v>
      </c>
      <c r="BD158" s="13">
        <v>66.116</v>
      </c>
      <c r="BE158" s="13">
        <v>30.2</v>
      </c>
      <c r="BF158" s="13">
        <v>96.316000000000003</v>
      </c>
      <c r="BG158" s="13">
        <v>865.16800000000001</v>
      </c>
      <c r="BH158" s="13">
        <v>115066.41509434</v>
      </c>
      <c r="BI158" s="13">
        <v>61153.8461538462</v>
      </c>
      <c r="BJ158" s="13">
        <v>97323.037974683495</v>
      </c>
      <c r="BK158" s="13">
        <v>165290</v>
      </c>
      <c r="BL158" s="13">
        <v>3775</v>
      </c>
      <c r="BM158" s="13">
        <v>11466.190476190499</v>
      </c>
      <c r="BN158" s="13">
        <v>53077.791411042905</v>
      </c>
      <c r="BO158" s="17"/>
      <c r="BP158" s="17"/>
      <c r="BQ158" s="17"/>
      <c r="BR158" s="17"/>
      <c r="BS158" s="17"/>
      <c r="BT158" s="17"/>
      <c r="BU158" s="17"/>
    </row>
    <row r="159" spans="1:73" x14ac:dyDescent="0.35">
      <c r="A159" t="s">
        <v>66</v>
      </c>
      <c r="B159" t="s">
        <v>2504</v>
      </c>
      <c r="C159" t="s">
        <v>102</v>
      </c>
      <c r="D159" t="s">
        <v>1026</v>
      </c>
      <c r="E159" t="s">
        <v>2505</v>
      </c>
      <c r="F159" t="s">
        <v>2506</v>
      </c>
      <c r="G159" t="s">
        <v>2507</v>
      </c>
      <c r="H159" t="s">
        <v>1026</v>
      </c>
      <c r="I159" t="s">
        <v>6414</v>
      </c>
      <c r="J159" t="s">
        <v>2508</v>
      </c>
      <c r="K159" t="s">
        <v>2509</v>
      </c>
      <c r="M159" t="s">
        <v>75</v>
      </c>
      <c r="N159" t="s">
        <v>92</v>
      </c>
      <c r="O159">
        <v>1</v>
      </c>
      <c r="P159">
        <v>300</v>
      </c>
      <c r="Q159" t="s">
        <v>142</v>
      </c>
      <c r="R159" t="s">
        <v>194</v>
      </c>
      <c r="S159" t="s">
        <v>80</v>
      </c>
      <c r="T159" t="s">
        <v>80</v>
      </c>
      <c r="U159" t="s">
        <v>2510</v>
      </c>
      <c r="Z159" t="s">
        <v>2511</v>
      </c>
      <c r="AA159" t="s">
        <v>2512</v>
      </c>
      <c r="AB159" t="s">
        <v>1809</v>
      </c>
      <c r="AD159" t="s">
        <v>4372</v>
      </c>
      <c r="AF159" t="s">
        <v>4707</v>
      </c>
      <c r="AH159" t="s">
        <v>4988</v>
      </c>
      <c r="AL159">
        <v>1</v>
      </c>
      <c r="AM159">
        <v>13</v>
      </c>
      <c r="AN159">
        <v>3</v>
      </c>
      <c r="AO159">
        <v>5</v>
      </c>
      <c r="AP159">
        <v>3</v>
      </c>
      <c r="AQ159">
        <v>25</v>
      </c>
      <c r="AR159" s="13">
        <v>5000</v>
      </c>
      <c r="AS159" s="13">
        <v>9000</v>
      </c>
      <c r="AT159" s="13">
        <v>14000</v>
      </c>
      <c r="AU159" s="13">
        <v>300</v>
      </c>
      <c r="AV159" s="13">
        <v>1300</v>
      </c>
      <c r="AW159" s="13">
        <v>15600</v>
      </c>
      <c r="AX159" s="13">
        <v>0</v>
      </c>
      <c r="AY159" s="13">
        <v>15600</v>
      </c>
      <c r="AZ159">
        <v>2024</v>
      </c>
      <c r="BA159" t="s">
        <v>80</v>
      </c>
      <c r="BB159" t="s">
        <v>80</v>
      </c>
      <c r="BC159" s="13">
        <v>808</v>
      </c>
      <c r="BD159" s="13">
        <v>30.08</v>
      </c>
      <c r="BE159" s="13">
        <v>16.453399999999998</v>
      </c>
      <c r="BF159" s="13">
        <v>46.5334</v>
      </c>
      <c r="BG159" s="13">
        <v>854.53340000000003</v>
      </c>
      <c r="BH159" s="13" t="s">
        <v>80</v>
      </c>
      <c r="BI159" s="13" t="s">
        <v>80</v>
      </c>
      <c r="BJ159" s="13">
        <v>57714.285714285703</v>
      </c>
      <c r="BK159" s="13">
        <v>100266.66666666701</v>
      </c>
      <c r="BL159" s="13">
        <v>12656.461538461499</v>
      </c>
      <c r="BM159" s="13">
        <v>29083.375</v>
      </c>
      <c r="BN159" s="13">
        <v>54777.782051282105</v>
      </c>
      <c r="BO159" s="17"/>
      <c r="BP159" s="17"/>
      <c r="BQ159" s="17"/>
      <c r="BR159" s="17"/>
      <c r="BS159" s="17"/>
      <c r="BT159" s="17"/>
      <c r="BU159" s="17"/>
    </row>
    <row r="160" spans="1:73" x14ac:dyDescent="0.35">
      <c r="A160" t="s">
        <v>66</v>
      </c>
      <c r="B160" t="s">
        <v>1156</v>
      </c>
      <c r="C160" t="s">
        <v>114</v>
      </c>
      <c r="D160" t="s">
        <v>892</v>
      </c>
      <c r="E160" t="s">
        <v>1157</v>
      </c>
      <c r="F160" t="s">
        <v>1158</v>
      </c>
      <c r="G160" t="s">
        <v>1159</v>
      </c>
      <c r="H160" t="s">
        <v>892</v>
      </c>
      <c r="I160" t="s">
        <v>6415</v>
      </c>
      <c r="J160" t="s">
        <v>1160</v>
      </c>
      <c r="K160" t="s">
        <v>1161</v>
      </c>
      <c r="M160" t="s">
        <v>91</v>
      </c>
      <c r="N160" t="s">
        <v>76</v>
      </c>
      <c r="O160">
        <v>1</v>
      </c>
      <c r="P160">
        <v>500</v>
      </c>
      <c r="Q160" t="s">
        <v>821</v>
      </c>
      <c r="S160" t="s">
        <v>80</v>
      </c>
      <c r="T160" t="s">
        <v>80</v>
      </c>
      <c r="U160" t="s">
        <v>1162</v>
      </c>
      <c r="V160" t="s">
        <v>196</v>
      </c>
      <c r="W160" t="s">
        <v>1163</v>
      </c>
      <c r="Y160" t="s">
        <v>1164</v>
      </c>
      <c r="Z160" t="s">
        <v>1165</v>
      </c>
      <c r="AB160" t="s">
        <v>4140</v>
      </c>
      <c r="AD160" t="s">
        <v>4507</v>
      </c>
      <c r="AF160" t="s">
        <v>4825</v>
      </c>
      <c r="AH160" t="s">
        <v>1166</v>
      </c>
      <c r="AL160">
        <v>3</v>
      </c>
      <c r="AM160">
        <v>18</v>
      </c>
      <c r="AN160">
        <v>5</v>
      </c>
      <c r="AO160">
        <v>1</v>
      </c>
      <c r="AP160">
        <v>2</v>
      </c>
      <c r="AQ160">
        <v>29</v>
      </c>
      <c r="AR160" s="13">
        <v>2500</v>
      </c>
      <c r="AS160" s="13">
        <v>15200</v>
      </c>
      <c r="AT160" s="13">
        <v>17700</v>
      </c>
      <c r="AU160" s="13">
        <v>300</v>
      </c>
      <c r="AV160" s="13">
        <v>0</v>
      </c>
      <c r="AW160" s="13">
        <v>18000</v>
      </c>
      <c r="AX160" s="13">
        <v>0</v>
      </c>
      <c r="AY160" s="13">
        <v>18000</v>
      </c>
      <c r="AZ160">
        <v>2024</v>
      </c>
      <c r="BA160" s="13">
        <v>234</v>
      </c>
      <c r="BB160" s="13">
        <v>585</v>
      </c>
      <c r="BC160" s="13">
        <v>819</v>
      </c>
      <c r="BD160" t="s">
        <v>80</v>
      </c>
      <c r="BE160" t="s">
        <v>80</v>
      </c>
      <c r="BF160" s="13">
        <v>29.82</v>
      </c>
      <c r="BG160" s="13">
        <v>848.82</v>
      </c>
      <c r="BH160" s="13">
        <v>93600</v>
      </c>
      <c r="BI160" s="13">
        <v>38486.842105263197</v>
      </c>
      <c r="BJ160" s="13">
        <v>46271.186440678001</v>
      </c>
      <c r="BK160" s="13" t="s">
        <v>80</v>
      </c>
      <c r="BL160" s="13" t="s">
        <v>80</v>
      </c>
      <c r="BM160" s="13">
        <v>99400</v>
      </c>
      <c r="BN160" s="13">
        <v>47156.666666666701</v>
      </c>
      <c r="BO160" s="17"/>
      <c r="BP160" s="17"/>
      <c r="BQ160" s="17"/>
      <c r="BR160" s="17"/>
      <c r="BS160" s="17"/>
      <c r="BT160" s="17"/>
      <c r="BU160" s="17"/>
    </row>
    <row r="161" spans="1:73" x14ac:dyDescent="0.35">
      <c r="A161" t="s">
        <v>66</v>
      </c>
      <c r="B161" t="s">
        <v>2386</v>
      </c>
      <c r="C161" t="s">
        <v>102</v>
      </c>
      <c r="D161" t="s">
        <v>2387</v>
      </c>
      <c r="E161" t="s">
        <v>2388</v>
      </c>
      <c r="F161" t="s">
        <v>2389</v>
      </c>
      <c r="G161" t="s">
        <v>2390</v>
      </c>
      <c r="H161" t="s">
        <v>2391</v>
      </c>
      <c r="I161" t="s">
        <v>6416</v>
      </c>
      <c r="J161" t="s">
        <v>2392</v>
      </c>
      <c r="K161" t="s">
        <v>508</v>
      </c>
      <c r="M161" t="s">
        <v>614</v>
      </c>
      <c r="N161" t="s">
        <v>92</v>
      </c>
      <c r="O161">
        <v>1</v>
      </c>
      <c r="P161">
        <v>750</v>
      </c>
      <c r="Q161" t="s">
        <v>896</v>
      </c>
      <c r="R161" t="s">
        <v>2393</v>
      </c>
      <c r="S161" t="s">
        <v>80</v>
      </c>
      <c r="T161" t="s">
        <v>80</v>
      </c>
      <c r="U161" t="s">
        <v>786</v>
      </c>
      <c r="W161" t="s">
        <v>507</v>
      </c>
      <c r="X161" t="s">
        <v>2394</v>
      </c>
      <c r="Y161" t="s">
        <v>2395</v>
      </c>
      <c r="Z161" t="s">
        <v>2396</v>
      </c>
      <c r="AA161" t="s">
        <v>2397</v>
      </c>
      <c r="AB161" t="s">
        <v>4037</v>
      </c>
      <c r="AD161" t="s">
        <v>4359</v>
      </c>
      <c r="AF161" t="s">
        <v>4696</v>
      </c>
      <c r="AH161" t="s">
        <v>4978</v>
      </c>
      <c r="AL161">
        <v>6</v>
      </c>
      <c r="AM161">
        <v>15</v>
      </c>
      <c r="AN161">
        <v>0</v>
      </c>
      <c r="AO161">
        <v>8</v>
      </c>
      <c r="AP161">
        <v>19</v>
      </c>
      <c r="AQ161">
        <v>48</v>
      </c>
      <c r="AR161" s="13">
        <v>8000</v>
      </c>
      <c r="AS161" s="13">
        <v>7825</v>
      </c>
      <c r="AT161" s="13">
        <v>15825</v>
      </c>
      <c r="AU161" s="13">
        <v>2050</v>
      </c>
      <c r="AV161" s="13">
        <v>2250</v>
      </c>
      <c r="AW161" s="13">
        <v>20125</v>
      </c>
      <c r="AX161" s="13">
        <v>0</v>
      </c>
      <c r="AY161" s="13">
        <v>20125</v>
      </c>
      <c r="AZ161">
        <v>2024</v>
      </c>
      <c r="BA161" s="13">
        <v>635.01599999999996</v>
      </c>
      <c r="BB161" s="13">
        <v>158.05000000000001</v>
      </c>
      <c r="BC161" s="13">
        <v>793.06600000000003</v>
      </c>
      <c r="BD161" s="13">
        <v>36.46</v>
      </c>
      <c r="BE161" s="13">
        <v>18</v>
      </c>
      <c r="BF161" s="13">
        <v>54.46</v>
      </c>
      <c r="BG161" s="13">
        <v>847.52599999999995</v>
      </c>
      <c r="BH161" s="13">
        <v>79377</v>
      </c>
      <c r="BI161" s="13">
        <v>20198.083067092699</v>
      </c>
      <c r="BJ161" s="13">
        <v>50114.755134281193</v>
      </c>
      <c r="BK161" s="13">
        <v>17785.365853658503</v>
      </c>
      <c r="BL161" s="13">
        <v>8000</v>
      </c>
      <c r="BM161" s="13">
        <v>12665.1162790698</v>
      </c>
      <c r="BN161" s="13">
        <v>42113.093167701896</v>
      </c>
      <c r="BO161" s="17"/>
      <c r="BP161" s="17"/>
      <c r="BQ161" s="17"/>
      <c r="BR161" s="17"/>
      <c r="BS161" s="17"/>
      <c r="BT161" s="17"/>
      <c r="BU161" s="17"/>
    </row>
    <row r="162" spans="1:73" x14ac:dyDescent="0.35">
      <c r="A162" t="s">
        <v>66</v>
      </c>
      <c r="B162" t="s">
        <v>1528</v>
      </c>
      <c r="C162" t="s">
        <v>68</v>
      </c>
      <c r="D162" t="s">
        <v>1529</v>
      </c>
      <c r="E162" t="s">
        <v>1530</v>
      </c>
      <c r="F162" t="s">
        <v>1531</v>
      </c>
      <c r="G162" t="s">
        <v>1532</v>
      </c>
      <c r="H162" t="s">
        <v>1529</v>
      </c>
      <c r="I162" t="s">
        <v>6417</v>
      </c>
      <c r="J162" t="s">
        <v>1533</v>
      </c>
      <c r="K162" t="s">
        <v>784</v>
      </c>
      <c r="L162" t="s">
        <v>80</v>
      </c>
      <c r="M162" t="s">
        <v>91</v>
      </c>
      <c r="N162" t="s">
        <v>92</v>
      </c>
      <c r="O162">
        <v>1</v>
      </c>
      <c r="P162">
        <v>500</v>
      </c>
      <c r="Q162" t="s">
        <v>228</v>
      </c>
      <c r="R162" t="s">
        <v>773</v>
      </c>
      <c r="S162" t="s">
        <v>80</v>
      </c>
      <c r="T162" t="s">
        <v>80</v>
      </c>
      <c r="U162" t="s">
        <v>1534</v>
      </c>
      <c r="V162" t="s">
        <v>1535</v>
      </c>
      <c r="AB162" t="s">
        <v>3972</v>
      </c>
      <c r="AD162" t="s">
        <v>4269</v>
      </c>
      <c r="AF162" t="s">
        <v>4618</v>
      </c>
      <c r="AH162" t="s">
        <v>4915</v>
      </c>
      <c r="AL162">
        <v>3</v>
      </c>
      <c r="AM162">
        <v>9</v>
      </c>
      <c r="AN162">
        <v>2</v>
      </c>
      <c r="AO162">
        <v>3</v>
      </c>
      <c r="AP162">
        <v>5</v>
      </c>
      <c r="AQ162">
        <v>22</v>
      </c>
      <c r="AR162" s="13">
        <v>13150</v>
      </c>
      <c r="AS162" s="13">
        <v>8025</v>
      </c>
      <c r="AT162" s="13">
        <v>21175</v>
      </c>
      <c r="AU162" s="13">
        <v>0</v>
      </c>
      <c r="AV162" s="13">
        <v>0</v>
      </c>
      <c r="AW162" s="13">
        <v>21175</v>
      </c>
      <c r="AX162" s="13">
        <v>0</v>
      </c>
      <c r="AY162" s="13">
        <v>21175</v>
      </c>
      <c r="AZ162">
        <v>2024</v>
      </c>
      <c r="BA162" s="13">
        <v>625.64</v>
      </c>
      <c r="BB162" s="13">
        <v>203.45</v>
      </c>
      <c r="BC162" s="13">
        <v>829.09</v>
      </c>
      <c r="BD162" t="s">
        <v>80</v>
      </c>
      <c r="BE162" t="s">
        <v>80</v>
      </c>
      <c r="BF162" s="13">
        <v>13.608000000000001</v>
      </c>
      <c r="BG162" s="13">
        <v>842.69799999999998</v>
      </c>
      <c r="BH162" s="13">
        <v>47577.186311787103</v>
      </c>
      <c r="BI162" s="13">
        <v>25352.024922118399</v>
      </c>
      <c r="BJ162" s="13">
        <v>39154.191263282199</v>
      </c>
      <c r="BK162" s="13" t="s">
        <v>80</v>
      </c>
      <c r="BL162" s="13" t="s">
        <v>80</v>
      </c>
      <c r="BM162" s="13">
        <v>0</v>
      </c>
      <c r="BN162" s="13">
        <v>39796.835891381299</v>
      </c>
      <c r="BO162" s="17"/>
      <c r="BP162" s="17"/>
      <c r="BQ162" s="17"/>
      <c r="BR162" s="17"/>
      <c r="BS162" s="17"/>
      <c r="BT162" s="17"/>
      <c r="BU162" s="17"/>
    </row>
    <row r="163" spans="1:73" x14ac:dyDescent="0.35">
      <c r="A163" t="s">
        <v>66</v>
      </c>
      <c r="B163" t="s">
        <v>1755</v>
      </c>
      <c r="C163" t="s">
        <v>102</v>
      </c>
      <c r="D163" t="s">
        <v>102</v>
      </c>
      <c r="E163" t="s">
        <v>1756</v>
      </c>
      <c r="F163" t="s">
        <v>1757</v>
      </c>
      <c r="G163" t="s">
        <v>1758</v>
      </c>
      <c r="H163" t="s">
        <v>102</v>
      </c>
      <c r="I163" t="s">
        <v>6418</v>
      </c>
      <c r="J163" t="s">
        <v>1759</v>
      </c>
      <c r="K163" t="s">
        <v>1760</v>
      </c>
      <c r="L163" t="s">
        <v>80</v>
      </c>
      <c r="M163" t="s">
        <v>1691</v>
      </c>
      <c r="N163" t="s">
        <v>76</v>
      </c>
      <c r="O163">
        <v>2</v>
      </c>
      <c r="P163">
        <v>0</v>
      </c>
      <c r="Q163" t="s">
        <v>205</v>
      </c>
      <c r="S163" t="s">
        <v>80</v>
      </c>
      <c r="T163" t="s">
        <v>80</v>
      </c>
      <c r="U163" t="s">
        <v>1761</v>
      </c>
      <c r="W163" t="s">
        <v>1759</v>
      </c>
      <c r="X163" t="s">
        <v>1762</v>
      </c>
      <c r="Y163" t="s">
        <v>1763</v>
      </c>
      <c r="Z163" t="s">
        <v>1764</v>
      </c>
      <c r="AA163" t="s">
        <v>1765</v>
      </c>
      <c r="AB163" t="s">
        <v>3992</v>
      </c>
      <c r="AD163" t="s">
        <v>4292</v>
      </c>
      <c r="AF163" t="s">
        <v>4638</v>
      </c>
      <c r="AH163" t="s">
        <v>4926</v>
      </c>
      <c r="AL163">
        <v>4</v>
      </c>
      <c r="AM163">
        <v>9</v>
      </c>
      <c r="AN163">
        <v>10</v>
      </c>
      <c r="AO163">
        <v>2</v>
      </c>
      <c r="AP163">
        <v>2</v>
      </c>
      <c r="AQ163">
        <v>27</v>
      </c>
      <c r="AR163" s="13">
        <v>4000</v>
      </c>
      <c r="AS163" s="13">
        <v>3200</v>
      </c>
      <c r="AT163" s="13">
        <v>7200</v>
      </c>
      <c r="AU163" s="13">
        <v>1250</v>
      </c>
      <c r="AV163" s="13">
        <v>75</v>
      </c>
      <c r="AW163" s="13">
        <v>8525</v>
      </c>
      <c r="AX163" s="13">
        <v>2700</v>
      </c>
      <c r="AY163" s="13">
        <v>11225</v>
      </c>
      <c r="AZ163">
        <v>2024</v>
      </c>
      <c r="BA163" s="13">
        <v>446.635379128865</v>
      </c>
      <c r="BB163" s="13">
        <v>269</v>
      </c>
      <c r="BC163" s="13">
        <v>715.635379128865</v>
      </c>
      <c r="BD163" t="s">
        <v>80</v>
      </c>
      <c r="BE163" t="s">
        <v>80</v>
      </c>
      <c r="BF163" s="13">
        <v>125</v>
      </c>
      <c r="BG163" s="13">
        <v>840.635379128865</v>
      </c>
      <c r="BH163" s="13">
        <v>111658.84478221599</v>
      </c>
      <c r="BI163" s="13">
        <v>84062.5</v>
      </c>
      <c r="BJ163" s="13">
        <v>99393.802656786807</v>
      </c>
      <c r="BK163" s="13" t="s">
        <v>80</v>
      </c>
      <c r="BL163" s="13" t="s">
        <v>80</v>
      </c>
      <c r="BM163" s="13">
        <v>94339.622641509399</v>
      </c>
      <c r="BN163" s="13">
        <v>98608.2556162892</v>
      </c>
      <c r="BO163" s="17"/>
      <c r="BP163" s="17"/>
      <c r="BQ163" s="17"/>
      <c r="BR163" s="17"/>
      <c r="BS163" s="17"/>
      <c r="BT163" s="17"/>
      <c r="BU163" s="17"/>
    </row>
    <row r="164" spans="1:73" x14ac:dyDescent="0.35">
      <c r="A164" t="s">
        <v>66</v>
      </c>
      <c r="B164" t="s">
        <v>1810</v>
      </c>
      <c r="C164" t="s">
        <v>102</v>
      </c>
      <c r="D164" t="s">
        <v>102</v>
      </c>
      <c r="E164" t="s">
        <v>1811</v>
      </c>
      <c r="F164" t="s">
        <v>1812</v>
      </c>
      <c r="G164" t="s">
        <v>1813</v>
      </c>
      <c r="H164" t="s">
        <v>1559</v>
      </c>
      <c r="I164" t="s">
        <v>5531</v>
      </c>
      <c r="J164" t="s">
        <v>1814</v>
      </c>
      <c r="K164" t="s">
        <v>1815</v>
      </c>
      <c r="L164" t="s">
        <v>80</v>
      </c>
      <c r="M164" t="s">
        <v>122</v>
      </c>
      <c r="N164" t="s">
        <v>123</v>
      </c>
      <c r="O164">
        <v>3</v>
      </c>
      <c r="P164">
        <v>560</v>
      </c>
      <c r="Q164" t="s">
        <v>1816</v>
      </c>
      <c r="R164" t="s">
        <v>1817</v>
      </c>
      <c r="S164" t="s">
        <v>80</v>
      </c>
      <c r="T164" t="s">
        <v>80</v>
      </c>
      <c r="U164" t="s">
        <v>1818</v>
      </c>
      <c r="W164" t="s">
        <v>1671</v>
      </c>
      <c r="Z164" t="s">
        <v>1819</v>
      </c>
      <c r="AA164" t="s">
        <v>1820</v>
      </c>
      <c r="AB164" t="s">
        <v>3997</v>
      </c>
      <c r="AD164" t="s">
        <v>4298</v>
      </c>
      <c r="AF164" t="s">
        <v>4643</v>
      </c>
      <c r="AH164" t="s">
        <v>4932</v>
      </c>
      <c r="AL164">
        <v>11</v>
      </c>
      <c r="AM164">
        <v>11</v>
      </c>
      <c r="AN164">
        <v>10</v>
      </c>
      <c r="AO164">
        <v>7</v>
      </c>
      <c r="AP164">
        <v>13</v>
      </c>
      <c r="AQ164">
        <v>52</v>
      </c>
      <c r="AR164" s="13">
        <v>3800</v>
      </c>
      <c r="AS164" s="13">
        <v>4000</v>
      </c>
      <c r="AT164" s="13">
        <v>7800</v>
      </c>
      <c r="AU164" s="13">
        <v>1600</v>
      </c>
      <c r="AV164" s="13">
        <v>1500</v>
      </c>
      <c r="AW164" s="13">
        <v>10900</v>
      </c>
      <c r="AX164" s="13">
        <v>3000</v>
      </c>
      <c r="AY164" s="13">
        <v>13900</v>
      </c>
      <c r="AZ164">
        <v>2024</v>
      </c>
      <c r="BA164" s="13">
        <v>614</v>
      </c>
      <c r="BB164" s="13">
        <v>129</v>
      </c>
      <c r="BC164" s="13">
        <v>743</v>
      </c>
      <c r="BD164" s="13">
        <v>63</v>
      </c>
      <c r="BE164" s="13">
        <v>32</v>
      </c>
      <c r="BF164" s="13">
        <v>95</v>
      </c>
      <c r="BG164" s="13">
        <v>838</v>
      </c>
      <c r="BH164" s="13">
        <v>161578.94736842101</v>
      </c>
      <c r="BI164" s="13">
        <v>32250</v>
      </c>
      <c r="BJ164" s="13">
        <v>95256.410256410207</v>
      </c>
      <c r="BK164" s="13">
        <v>39375</v>
      </c>
      <c r="BL164" s="13">
        <v>21333.333333333299</v>
      </c>
      <c r="BM164" s="13">
        <v>30645.161290322601</v>
      </c>
      <c r="BN164" s="13">
        <v>76880.733944954103</v>
      </c>
      <c r="BO164" s="17"/>
      <c r="BP164" s="17"/>
      <c r="BQ164" s="17"/>
      <c r="BR164" s="17"/>
      <c r="BS164" s="17"/>
      <c r="BT164" s="17"/>
      <c r="BU164" s="17"/>
    </row>
    <row r="165" spans="1:73" x14ac:dyDescent="0.35">
      <c r="A165" t="s">
        <v>620</v>
      </c>
      <c r="B165" t="s">
        <v>3741</v>
      </c>
      <c r="C165" t="s">
        <v>102</v>
      </c>
      <c r="D165" t="s">
        <v>2609</v>
      </c>
      <c r="E165" t="s">
        <v>3742</v>
      </c>
      <c r="F165" t="s">
        <v>3743</v>
      </c>
      <c r="G165" t="s">
        <v>3744</v>
      </c>
      <c r="H165" t="s">
        <v>2613</v>
      </c>
      <c r="I165" t="s">
        <v>6200</v>
      </c>
      <c r="J165" t="s">
        <v>165</v>
      </c>
      <c r="K165" t="s">
        <v>3309</v>
      </c>
      <c r="M165" t="s">
        <v>614</v>
      </c>
      <c r="N165" t="s">
        <v>76</v>
      </c>
      <c r="O165">
        <v>2</v>
      </c>
      <c r="P165">
        <v>900</v>
      </c>
      <c r="Q165" t="s">
        <v>745</v>
      </c>
      <c r="R165" t="s">
        <v>3745</v>
      </c>
      <c r="S165">
        <v>6.3</v>
      </c>
      <c r="T165" t="s">
        <v>168</v>
      </c>
      <c r="U165" t="s">
        <v>3746</v>
      </c>
      <c r="W165" t="s">
        <v>165</v>
      </c>
      <c r="X165" t="s">
        <v>3747</v>
      </c>
      <c r="Z165" t="s">
        <v>3748</v>
      </c>
      <c r="AA165" t="s">
        <v>3749</v>
      </c>
      <c r="AB165" t="s">
        <v>4135</v>
      </c>
      <c r="AD165" t="s">
        <v>4502</v>
      </c>
      <c r="AF165" t="s">
        <v>4821</v>
      </c>
      <c r="AH165" t="s">
        <v>5078</v>
      </c>
      <c r="AL165">
        <v>4</v>
      </c>
      <c r="AM165">
        <v>23</v>
      </c>
      <c r="AN165">
        <v>8</v>
      </c>
      <c r="AO165">
        <v>0</v>
      </c>
      <c r="AP165">
        <v>1</v>
      </c>
      <c r="AQ165">
        <v>36</v>
      </c>
      <c r="AR165" s="13">
        <v>5800</v>
      </c>
      <c r="AS165" s="13">
        <v>10400</v>
      </c>
      <c r="AT165" s="13">
        <v>16200</v>
      </c>
      <c r="AU165" s="13">
        <v>1350</v>
      </c>
      <c r="AV165" s="13">
        <v>2600</v>
      </c>
      <c r="AW165" s="13">
        <v>20150</v>
      </c>
      <c r="AX165" s="13">
        <v>4000</v>
      </c>
      <c r="AY165" s="13">
        <v>24150</v>
      </c>
      <c r="AZ165">
        <v>2024</v>
      </c>
      <c r="BA165" s="13">
        <v>351.16399999999999</v>
      </c>
      <c r="BB165" s="13">
        <v>381.87099999999998</v>
      </c>
      <c r="BC165" s="13">
        <v>733.03499999999997</v>
      </c>
      <c r="BD165" s="13">
        <v>54.78</v>
      </c>
      <c r="BE165" s="13">
        <v>46.57</v>
      </c>
      <c r="BF165" s="13">
        <v>101.35</v>
      </c>
      <c r="BG165" s="13">
        <v>834.38499999999999</v>
      </c>
      <c r="BH165" s="13">
        <v>60545.517241379304</v>
      </c>
      <c r="BI165" s="13">
        <v>36718.365384615405</v>
      </c>
      <c r="BJ165" s="13">
        <v>45249.074074074102</v>
      </c>
      <c r="BK165" s="13">
        <v>40577.777777777796</v>
      </c>
      <c r="BL165" s="13">
        <v>17911.538461538497</v>
      </c>
      <c r="BM165" s="13">
        <v>25658.227848101302</v>
      </c>
      <c r="BN165" s="13">
        <v>41408.684863523595</v>
      </c>
      <c r="BO165" s="17"/>
      <c r="BP165" s="17"/>
      <c r="BQ165" s="17"/>
      <c r="BR165" s="17"/>
      <c r="BS165" s="17"/>
      <c r="BT165" s="17"/>
      <c r="BU165" s="17"/>
    </row>
    <row r="166" spans="1:73" x14ac:dyDescent="0.35">
      <c r="A166" t="s">
        <v>66</v>
      </c>
      <c r="B166" t="s">
        <v>1874</v>
      </c>
      <c r="C166" t="s">
        <v>68</v>
      </c>
      <c r="D166" t="s">
        <v>69</v>
      </c>
      <c r="E166" t="s">
        <v>1875</v>
      </c>
      <c r="F166" t="s">
        <v>1876</v>
      </c>
      <c r="G166" t="s">
        <v>1877</v>
      </c>
      <c r="H166" t="s">
        <v>69</v>
      </c>
      <c r="I166" t="s">
        <v>6419</v>
      </c>
      <c r="J166" t="s">
        <v>1878</v>
      </c>
      <c r="K166" t="s">
        <v>1879</v>
      </c>
      <c r="L166" t="s">
        <v>80</v>
      </c>
      <c r="M166" t="s">
        <v>140</v>
      </c>
      <c r="N166" t="s">
        <v>76</v>
      </c>
      <c r="O166">
        <v>2</v>
      </c>
      <c r="P166">
        <v>2200</v>
      </c>
      <c r="Q166" t="s">
        <v>1880</v>
      </c>
      <c r="R166" t="s">
        <v>1043</v>
      </c>
      <c r="S166" t="s">
        <v>80</v>
      </c>
      <c r="T166" t="s">
        <v>80</v>
      </c>
      <c r="U166" t="s">
        <v>1881</v>
      </c>
      <c r="W166" t="s">
        <v>1878</v>
      </c>
      <c r="X166" t="s">
        <v>1882</v>
      </c>
      <c r="Z166" t="s">
        <v>1883</v>
      </c>
      <c r="AA166" t="s">
        <v>1884</v>
      </c>
      <c r="AB166" t="s">
        <v>4001</v>
      </c>
      <c r="AD166" t="s">
        <v>4304</v>
      </c>
      <c r="AF166" t="s">
        <v>4649</v>
      </c>
      <c r="AH166" t="s">
        <v>4938</v>
      </c>
      <c r="AL166">
        <v>3</v>
      </c>
      <c r="AM166">
        <v>8</v>
      </c>
      <c r="AN166">
        <v>9</v>
      </c>
      <c r="AO166">
        <v>5</v>
      </c>
      <c r="AP166">
        <v>0</v>
      </c>
      <c r="AQ166">
        <v>25</v>
      </c>
      <c r="AR166" s="13">
        <v>7200</v>
      </c>
      <c r="AS166" s="13">
        <v>14325</v>
      </c>
      <c r="AT166" s="13">
        <v>21525</v>
      </c>
      <c r="AU166" s="13">
        <v>1000</v>
      </c>
      <c r="AV166" s="13">
        <v>175</v>
      </c>
      <c r="AW166" s="13">
        <v>22700</v>
      </c>
      <c r="AX166" s="13">
        <v>1500</v>
      </c>
      <c r="AY166" s="13">
        <v>24200</v>
      </c>
      <c r="AZ166">
        <v>2024</v>
      </c>
      <c r="BA166" s="13">
        <v>396.44</v>
      </c>
      <c r="BB166" s="13">
        <v>388.49400000000003</v>
      </c>
      <c r="BC166" s="13">
        <v>784.93399999999997</v>
      </c>
      <c r="BD166" s="13">
        <v>38</v>
      </c>
      <c r="BE166" s="13">
        <v>7</v>
      </c>
      <c r="BF166" s="13">
        <v>45</v>
      </c>
      <c r="BG166" s="13">
        <v>829.93399999999997</v>
      </c>
      <c r="BH166" s="13">
        <v>55061.111111111102</v>
      </c>
      <c r="BI166" s="13">
        <v>27120</v>
      </c>
      <c r="BJ166" s="13">
        <v>36466.155632984897</v>
      </c>
      <c r="BK166" s="13">
        <v>38000</v>
      </c>
      <c r="BL166" s="13">
        <v>40000</v>
      </c>
      <c r="BM166" s="13">
        <v>38297.8723404255</v>
      </c>
      <c r="BN166" s="13">
        <v>36560.9691629956</v>
      </c>
      <c r="BO166" s="17"/>
      <c r="BP166" s="17"/>
      <c r="BQ166" s="17"/>
      <c r="BR166" s="17"/>
      <c r="BS166" s="17"/>
      <c r="BT166" s="17"/>
      <c r="BU166" s="17"/>
    </row>
    <row r="167" spans="1:73" x14ac:dyDescent="0.35">
      <c r="A167" t="s">
        <v>66</v>
      </c>
      <c r="B167" t="s">
        <v>778</v>
      </c>
      <c r="C167" t="s">
        <v>565</v>
      </c>
      <c r="D167" t="s">
        <v>779</v>
      </c>
      <c r="E167" t="s">
        <v>780</v>
      </c>
      <c r="F167" t="s">
        <v>781</v>
      </c>
      <c r="G167" t="s">
        <v>782</v>
      </c>
      <c r="H167" t="s">
        <v>779</v>
      </c>
      <c r="I167" t="s">
        <v>6420</v>
      </c>
      <c r="J167" t="s">
        <v>783</v>
      </c>
      <c r="K167" t="s">
        <v>784</v>
      </c>
      <c r="L167" t="s">
        <v>80</v>
      </c>
      <c r="M167" t="s">
        <v>122</v>
      </c>
      <c r="N167" t="s">
        <v>76</v>
      </c>
      <c r="O167">
        <v>1</v>
      </c>
      <c r="P167">
        <v>500</v>
      </c>
      <c r="Q167" t="s">
        <v>785</v>
      </c>
      <c r="S167" t="s">
        <v>80</v>
      </c>
      <c r="T167" t="s">
        <v>80</v>
      </c>
      <c r="U167" t="s">
        <v>786</v>
      </c>
      <c r="W167" t="s">
        <v>783</v>
      </c>
      <c r="Y167" t="s">
        <v>787</v>
      </c>
      <c r="Z167" t="s">
        <v>788</v>
      </c>
      <c r="AA167" t="s">
        <v>789</v>
      </c>
      <c r="AB167" t="s">
        <v>3923</v>
      </c>
      <c r="AD167" t="s">
        <v>4202</v>
      </c>
      <c r="AF167" t="s">
        <v>4560</v>
      </c>
      <c r="AH167" t="s">
        <v>4868</v>
      </c>
      <c r="AL167">
        <v>5</v>
      </c>
      <c r="AM167">
        <v>5</v>
      </c>
      <c r="AN167">
        <v>2</v>
      </c>
      <c r="AO167">
        <v>2</v>
      </c>
      <c r="AP167">
        <v>0</v>
      </c>
      <c r="AQ167">
        <v>14</v>
      </c>
      <c r="AR167" s="13">
        <v>6400</v>
      </c>
      <c r="AS167" s="13">
        <v>1300</v>
      </c>
      <c r="AT167" s="13">
        <v>7700</v>
      </c>
      <c r="AU167" s="13">
        <v>750</v>
      </c>
      <c r="AV167" s="13">
        <v>1400</v>
      </c>
      <c r="AW167" s="13">
        <v>9850</v>
      </c>
      <c r="AX167" s="13">
        <v>1600</v>
      </c>
      <c r="AY167" s="13">
        <v>11450</v>
      </c>
      <c r="AZ167">
        <v>2024</v>
      </c>
      <c r="BA167" s="13">
        <v>704.99199999999996</v>
      </c>
      <c r="BB167" s="13">
        <v>84.976249999999993</v>
      </c>
      <c r="BC167" s="13">
        <v>789.96825000000001</v>
      </c>
      <c r="BD167" t="s">
        <v>80</v>
      </c>
      <c r="BE167" t="s">
        <v>80</v>
      </c>
      <c r="BF167" s="13">
        <v>16.2</v>
      </c>
      <c r="BG167" s="13">
        <v>806.16824999999994</v>
      </c>
      <c r="BH167" s="13">
        <v>110155</v>
      </c>
      <c r="BI167" s="13">
        <v>65366.346153846192</v>
      </c>
      <c r="BJ167" s="13">
        <v>102593.27922077899</v>
      </c>
      <c r="BK167" s="13" t="s">
        <v>80</v>
      </c>
      <c r="BL167" s="13" t="s">
        <v>80</v>
      </c>
      <c r="BM167" s="13">
        <v>7534.8837209302301</v>
      </c>
      <c r="BN167" s="13">
        <v>81844.492385786798</v>
      </c>
      <c r="BO167" s="17"/>
      <c r="BP167" s="17"/>
      <c r="BQ167" s="17"/>
      <c r="BR167" s="17"/>
      <c r="BS167" s="17"/>
      <c r="BT167" s="17"/>
      <c r="BU167" s="17"/>
    </row>
    <row r="168" spans="1:73" x14ac:dyDescent="0.35">
      <c r="A168" t="s">
        <v>66</v>
      </c>
      <c r="B168" t="s">
        <v>422</v>
      </c>
      <c r="C168" t="s">
        <v>423</v>
      </c>
      <c r="D168" t="s">
        <v>423</v>
      </c>
      <c r="E168" t="s">
        <v>424</v>
      </c>
      <c r="F168" t="s">
        <v>425</v>
      </c>
      <c r="G168" t="s">
        <v>426</v>
      </c>
      <c r="H168" t="s">
        <v>423</v>
      </c>
      <c r="I168" t="s">
        <v>6421</v>
      </c>
      <c r="J168" t="s">
        <v>427</v>
      </c>
      <c r="K168" t="s">
        <v>90</v>
      </c>
      <c r="M168" t="s">
        <v>140</v>
      </c>
      <c r="N168" t="s">
        <v>76</v>
      </c>
      <c r="O168">
        <v>1</v>
      </c>
      <c r="P168">
        <v>200</v>
      </c>
      <c r="Q168" t="s">
        <v>79</v>
      </c>
      <c r="R168" t="s">
        <v>428</v>
      </c>
      <c r="S168" t="s">
        <v>80</v>
      </c>
      <c r="T168" t="s">
        <v>80</v>
      </c>
      <c r="U168" t="s">
        <v>429</v>
      </c>
      <c r="V168" t="s">
        <v>196</v>
      </c>
      <c r="W168" t="s">
        <v>427</v>
      </c>
      <c r="AA168" t="s">
        <v>430</v>
      </c>
      <c r="AB168" t="s">
        <v>3897</v>
      </c>
      <c r="AD168" t="s">
        <v>4172</v>
      </c>
      <c r="AF168" t="s">
        <v>4537</v>
      </c>
      <c r="AH168" t="s">
        <v>431</v>
      </c>
      <c r="AL168">
        <v>2</v>
      </c>
      <c r="AM168">
        <v>11</v>
      </c>
      <c r="AN168">
        <v>2</v>
      </c>
      <c r="AO168">
        <v>1</v>
      </c>
      <c r="AP168">
        <v>0</v>
      </c>
      <c r="AQ168">
        <v>16</v>
      </c>
      <c r="AR168" s="13">
        <v>9800</v>
      </c>
      <c r="AS168" s="13">
        <v>14300</v>
      </c>
      <c r="AT168" s="13">
        <v>24100</v>
      </c>
      <c r="AU168" s="13">
        <v>200</v>
      </c>
      <c r="AV168" s="13">
        <v>1700</v>
      </c>
      <c r="AW168" s="13">
        <v>26000</v>
      </c>
      <c r="AX168" s="13">
        <v>4000</v>
      </c>
      <c r="AY168" s="13">
        <v>30000</v>
      </c>
      <c r="AZ168">
        <v>2024</v>
      </c>
      <c r="BA168" t="s">
        <v>80</v>
      </c>
      <c r="BB168" t="s">
        <v>80</v>
      </c>
      <c r="BC168" s="13">
        <v>793.7</v>
      </c>
      <c r="BD168" t="s">
        <v>80</v>
      </c>
      <c r="BE168" t="s">
        <v>80</v>
      </c>
      <c r="BF168" s="13">
        <v>6</v>
      </c>
      <c r="BG168" s="13">
        <v>799.7</v>
      </c>
      <c r="BH168" s="13" t="s">
        <v>80</v>
      </c>
      <c r="BI168" s="13" t="s">
        <v>80</v>
      </c>
      <c r="BJ168" s="13">
        <v>32933.609958506204</v>
      </c>
      <c r="BK168" s="13" t="s">
        <v>80</v>
      </c>
      <c r="BL168" s="13" t="s">
        <v>80</v>
      </c>
      <c r="BM168" s="13">
        <v>3157.89473684211</v>
      </c>
      <c r="BN168" s="13">
        <v>30757.692307692298</v>
      </c>
      <c r="BO168" s="17"/>
      <c r="BP168" s="17"/>
      <c r="BQ168" s="17"/>
      <c r="BR168" s="17"/>
      <c r="BS168" s="17"/>
      <c r="BT168" s="17"/>
      <c r="BU168" s="17"/>
    </row>
    <row r="169" spans="1:73" x14ac:dyDescent="0.35">
      <c r="A169" t="s">
        <v>66</v>
      </c>
      <c r="B169" t="s">
        <v>1939</v>
      </c>
      <c r="C169" t="s">
        <v>304</v>
      </c>
      <c r="D169" t="s">
        <v>464</v>
      </c>
      <c r="E169" t="s">
        <v>1940</v>
      </c>
      <c r="F169" t="s">
        <v>1941</v>
      </c>
      <c r="G169" t="s">
        <v>467</v>
      </c>
      <c r="H169" t="s">
        <v>464</v>
      </c>
      <c r="I169" t="s">
        <v>6422</v>
      </c>
      <c r="J169" t="s">
        <v>1942</v>
      </c>
      <c r="K169" t="s">
        <v>994</v>
      </c>
      <c r="L169" t="s">
        <v>80</v>
      </c>
      <c r="M169" t="s">
        <v>1703</v>
      </c>
      <c r="N169" t="s">
        <v>123</v>
      </c>
      <c r="O169">
        <v>1</v>
      </c>
      <c r="P169">
        <v>800</v>
      </c>
      <c r="Q169" t="s">
        <v>283</v>
      </c>
      <c r="S169" t="s">
        <v>80</v>
      </c>
      <c r="T169" t="s">
        <v>80</v>
      </c>
      <c r="U169" t="s">
        <v>1943</v>
      </c>
      <c r="V169" t="s">
        <v>1944</v>
      </c>
      <c r="Y169" t="s">
        <v>1945</v>
      </c>
      <c r="Z169" t="s">
        <v>1946</v>
      </c>
      <c r="AA169" t="s">
        <v>1947</v>
      </c>
      <c r="AB169" t="s">
        <v>1711</v>
      </c>
      <c r="AD169" t="s">
        <v>4287</v>
      </c>
      <c r="AF169" t="s">
        <v>4634</v>
      </c>
      <c r="AL169">
        <v>1</v>
      </c>
      <c r="AM169">
        <v>50</v>
      </c>
      <c r="AN169">
        <v>3</v>
      </c>
      <c r="AO169">
        <v>0</v>
      </c>
      <c r="AP169">
        <v>0</v>
      </c>
      <c r="AQ169">
        <v>54</v>
      </c>
      <c r="AR169" s="13">
        <v>75</v>
      </c>
      <c r="AS169" s="13">
        <v>17275</v>
      </c>
      <c r="AT169" s="13">
        <v>17350</v>
      </c>
      <c r="AU169" s="13">
        <v>800</v>
      </c>
      <c r="AV169" s="13">
        <v>0</v>
      </c>
      <c r="AW169" s="13">
        <v>18150</v>
      </c>
      <c r="AX169" s="13">
        <v>0</v>
      </c>
      <c r="AY169" s="13">
        <v>18150</v>
      </c>
      <c r="AZ169">
        <v>2024</v>
      </c>
      <c r="BA169" t="s">
        <v>80</v>
      </c>
      <c r="BB169" t="s">
        <v>80</v>
      </c>
      <c r="BC169" s="13">
        <v>765</v>
      </c>
      <c r="BD169" s="13">
        <v>31</v>
      </c>
      <c r="BE169" s="13">
        <v>0</v>
      </c>
      <c r="BF169" s="13">
        <v>31</v>
      </c>
      <c r="BG169" s="13">
        <v>796</v>
      </c>
      <c r="BH169" s="13" t="s">
        <v>80</v>
      </c>
      <c r="BI169" s="13" t="s">
        <v>80</v>
      </c>
      <c r="BJ169" s="13">
        <v>44092.219020172895</v>
      </c>
      <c r="BK169" s="13">
        <v>38750</v>
      </c>
      <c r="BL169" s="13">
        <v>0</v>
      </c>
      <c r="BM169" s="13">
        <v>38750</v>
      </c>
      <c r="BN169" s="13">
        <v>43856.7493112948</v>
      </c>
      <c r="BO169" s="17"/>
      <c r="BP169" s="17"/>
      <c r="BQ169" s="17"/>
      <c r="BR169" s="17"/>
      <c r="BS169" s="17"/>
      <c r="BT169" s="17"/>
      <c r="BU169" s="17"/>
    </row>
    <row r="170" spans="1:73" x14ac:dyDescent="0.35">
      <c r="A170" t="s">
        <v>620</v>
      </c>
      <c r="B170" t="s">
        <v>2358</v>
      </c>
      <c r="C170" t="s">
        <v>102</v>
      </c>
      <c r="D170" t="s">
        <v>1949</v>
      </c>
      <c r="E170" t="s">
        <v>2359</v>
      </c>
      <c r="F170" t="s">
        <v>2360</v>
      </c>
      <c r="G170" t="s">
        <v>2361</v>
      </c>
      <c r="H170" t="s">
        <v>1949</v>
      </c>
      <c r="I170" t="s">
        <v>6423</v>
      </c>
      <c r="J170" t="s">
        <v>2362</v>
      </c>
      <c r="K170" t="s">
        <v>2363</v>
      </c>
      <c r="M170" t="s">
        <v>75</v>
      </c>
      <c r="N170" t="s">
        <v>92</v>
      </c>
      <c r="O170">
        <v>1</v>
      </c>
      <c r="P170">
        <v>700</v>
      </c>
      <c r="Q170" t="s">
        <v>283</v>
      </c>
      <c r="S170" t="s">
        <v>80</v>
      </c>
      <c r="T170" t="s">
        <v>80</v>
      </c>
      <c r="U170" t="s">
        <v>2364</v>
      </c>
      <c r="AD170" t="s">
        <v>4356</v>
      </c>
      <c r="AF170" t="s">
        <v>4693</v>
      </c>
      <c r="AL170">
        <v>0</v>
      </c>
      <c r="AM170">
        <v>10</v>
      </c>
      <c r="AN170">
        <v>4</v>
      </c>
      <c r="AO170">
        <v>0</v>
      </c>
      <c r="AP170">
        <v>2</v>
      </c>
      <c r="AQ170">
        <v>16</v>
      </c>
      <c r="AR170" s="13">
        <v>0</v>
      </c>
      <c r="AS170" s="13">
        <v>25150</v>
      </c>
      <c r="AT170" s="13">
        <v>25150</v>
      </c>
      <c r="AU170" s="13">
        <v>450</v>
      </c>
      <c r="AV170" s="13">
        <v>0</v>
      </c>
      <c r="AW170" s="13">
        <v>25600</v>
      </c>
      <c r="AX170" s="13">
        <v>0</v>
      </c>
      <c r="AY170" s="13">
        <v>25600</v>
      </c>
      <c r="AZ170">
        <v>2024</v>
      </c>
      <c r="BA170" s="13">
        <v>0</v>
      </c>
      <c r="BB170" s="13">
        <v>712</v>
      </c>
      <c r="BC170" s="13">
        <v>712</v>
      </c>
      <c r="BD170" s="13">
        <v>62.344000000000001</v>
      </c>
      <c r="BE170" s="13">
        <v>0</v>
      </c>
      <c r="BF170" s="13">
        <v>62.344000000000001</v>
      </c>
      <c r="BG170" s="13">
        <v>774.34400000000005</v>
      </c>
      <c r="BH170" s="13">
        <v>0</v>
      </c>
      <c r="BI170" s="13">
        <v>28310.139165009899</v>
      </c>
      <c r="BJ170" s="13">
        <v>28310.139165009899</v>
      </c>
      <c r="BK170" s="13">
        <v>138542.22222222199</v>
      </c>
      <c r="BL170" s="13">
        <v>0</v>
      </c>
      <c r="BM170" s="13">
        <v>138542.22222222199</v>
      </c>
      <c r="BN170" s="13">
        <v>30247.8125</v>
      </c>
      <c r="BO170" s="17"/>
      <c r="BP170" s="17"/>
      <c r="BQ170" s="17"/>
      <c r="BR170" s="17"/>
      <c r="BS170" s="17"/>
      <c r="BT170" s="17"/>
      <c r="BU170" s="17"/>
    </row>
    <row r="171" spans="1:73" x14ac:dyDescent="0.35">
      <c r="A171" t="s">
        <v>66</v>
      </c>
      <c r="B171" t="s">
        <v>369</v>
      </c>
      <c r="C171" t="s">
        <v>370</v>
      </c>
      <c r="D171" t="s">
        <v>371</v>
      </c>
      <c r="E171" t="s">
        <v>372</v>
      </c>
      <c r="F171" t="s">
        <v>373</v>
      </c>
      <c r="G171" t="s">
        <v>374</v>
      </c>
      <c r="H171" t="s">
        <v>371</v>
      </c>
      <c r="I171" t="s">
        <v>6424</v>
      </c>
      <c r="J171" t="s">
        <v>375</v>
      </c>
      <c r="K171" t="s">
        <v>227</v>
      </c>
      <c r="M171" t="s">
        <v>140</v>
      </c>
      <c r="N171" t="s">
        <v>76</v>
      </c>
      <c r="O171">
        <v>1</v>
      </c>
      <c r="P171">
        <v>1000</v>
      </c>
      <c r="Q171" t="s">
        <v>228</v>
      </c>
      <c r="R171" t="s">
        <v>376</v>
      </c>
      <c r="S171" t="s">
        <v>80</v>
      </c>
      <c r="T171" t="s">
        <v>80</v>
      </c>
      <c r="U171" t="s">
        <v>377</v>
      </c>
      <c r="W171" t="s">
        <v>378</v>
      </c>
      <c r="X171" t="s">
        <v>379</v>
      </c>
      <c r="Z171" t="s">
        <v>380</v>
      </c>
      <c r="AA171" t="s">
        <v>381</v>
      </c>
      <c r="AB171" t="s">
        <v>3892</v>
      </c>
      <c r="AD171" t="s">
        <v>4167</v>
      </c>
      <c r="AF171" t="s">
        <v>4533</v>
      </c>
      <c r="AH171" t="s">
        <v>382</v>
      </c>
      <c r="AL171">
        <v>3</v>
      </c>
      <c r="AM171">
        <v>6</v>
      </c>
      <c r="AN171">
        <v>2</v>
      </c>
      <c r="AO171">
        <v>1</v>
      </c>
      <c r="AP171">
        <v>0</v>
      </c>
      <c r="AQ171">
        <v>12</v>
      </c>
      <c r="AR171" s="13">
        <v>7650</v>
      </c>
      <c r="AS171" s="13">
        <v>5300</v>
      </c>
      <c r="AT171" s="13">
        <v>12950</v>
      </c>
      <c r="AU171" s="13">
        <v>1000</v>
      </c>
      <c r="AV171" s="13">
        <v>50</v>
      </c>
      <c r="AW171" s="13">
        <v>14000</v>
      </c>
      <c r="AX171" s="13">
        <v>1300</v>
      </c>
      <c r="AY171" s="13">
        <v>15300</v>
      </c>
      <c r="AZ171">
        <v>2024</v>
      </c>
      <c r="BA171" s="13">
        <v>594</v>
      </c>
      <c r="BB171" s="13">
        <v>171.4</v>
      </c>
      <c r="BC171" s="13">
        <v>765.4</v>
      </c>
      <c r="BD171" t="s">
        <v>80</v>
      </c>
      <c r="BE171" t="s">
        <v>80</v>
      </c>
      <c r="BF171" s="13">
        <v>6</v>
      </c>
      <c r="BG171" s="13">
        <v>771.4</v>
      </c>
      <c r="BH171" s="13">
        <v>77647.058823529413</v>
      </c>
      <c r="BI171" s="13">
        <v>32339.622641509399</v>
      </c>
      <c r="BJ171" s="13">
        <v>59104.247104247101</v>
      </c>
      <c r="BK171" s="13" t="s">
        <v>80</v>
      </c>
      <c r="BL171" s="13" t="s">
        <v>80</v>
      </c>
      <c r="BM171" s="13">
        <v>5714.2857142857101</v>
      </c>
      <c r="BN171" s="13">
        <v>55100</v>
      </c>
      <c r="BO171" s="17"/>
      <c r="BP171" s="17"/>
      <c r="BQ171" s="17"/>
      <c r="BR171" s="17"/>
      <c r="BS171" s="17"/>
      <c r="BT171" s="17"/>
      <c r="BU171" s="17"/>
    </row>
    <row r="172" spans="1:73" x14ac:dyDescent="0.35">
      <c r="A172" t="s">
        <v>66</v>
      </c>
      <c r="B172" t="s">
        <v>3608</v>
      </c>
      <c r="C172" t="s">
        <v>102</v>
      </c>
      <c r="D172" t="s">
        <v>1537</v>
      </c>
      <c r="E172" t="s">
        <v>3609</v>
      </c>
      <c r="F172" t="s">
        <v>3610</v>
      </c>
      <c r="G172" t="s">
        <v>3604</v>
      </c>
      <c r="H172" t="s">
        <v>1540</v>
      </c>
      <c r="I172" t="s">
        <v>6425</v>
      </c>
      <c r="J172" t="s">
        <v>1030</v>
      </c>
      <c r="K172" t="s">
        <v>204</v>
      </c>
      <c r="M172" t="s">
        <v>75</v>
      </c>
      <c r="N172" t="s">
        <v>92</v>
      </c>
      <c r="O172">
        <v>1</v>
      </c>
      <c r="P172">
        <v>1040</v>
      </c>
      <c r="Q172" t="s">
        <v>78</v>
      </c>
      <c r="R172" t="s">
        <v>3459</v>
      </c>
      <c r="S172" t="s">
        <v>80</v>
      </c>
      <c r="T172" t="s">
        <v>80</v>
      </c>
      <c r="U172" t="s">
        <v>3611</v>
      </c>
      <c r="W172" t="s">
        <v>96</v>
      </c>
      <c r="X172" t="s">
        <v>3612</v>
      </c>
      <c r="Y172" t="s">
        <v>3613</v>
      </c>
      <c r="Z172" t="s">
        <v>3614</v>
      </c>
      <c r="AA172" t="s">
        <v>3615</v>
      </c>
      <c r="AB172" t="s">
        <v>4125</v>
      </c>
      <c r="AD172" t="s">
        <v>4487</v>
      </c>
      <c r="AF172" t="s">
        <v>4808</v>
      </c>
      <c r="AH172" t="s">
        <v>5065</v>
      </c>
      <c r="AL172">
        <v>3</v>
      </c>
      <c r="AM172">
        <v>14</v>
      </c>
      <c r="AN172">
        <v>7</v>
      </c>
      <c r="AO172">
        <v>6</v>
      </c>
      <c r="AP172">
        <v>7</v>
      </c>
      <c r="AQ172">
        <v>37</v>
      </c>
      <c r="AR172" s="13">
        <v>3000</v>
      </c>
      <c r="AS172" s="13">
        <v>6700</v>
      </c>
      <c r="AT172" s="13">
        <v>9700</v>
      </c>
      <c r="AU172" s="13">
        <v>400</v>
      </c>
      <c r="AV172" s="13">
        <v>900</v>
      </c>
      <c r="AW172" s="13">
        <v>11000</v>
      </c>
      <c r="AX172" s="13">
        <v>300</v>
      </c>
      <c r="AY172" s="13">
        <v>11300</v>
      </c>
      <c r="AZ172">
        <v>2024</v>
      </c>
      <c r="BA172" s="13">
        <v>486.65</v>
      </c>
      <c r="BB172" s="13">
        <v>210.64</v>
      </c>
      <c r="BC172" s="13">
        <v>697.29</v>
      </c>
      <c r="BD172" s="13">
        <v>45.415999999999997</v>
      </c>
      <c r="BE172" s="13">
        <v>25</v>
      </c>
      <c r="BF172" s="13">
        <v>70.415999999999897</v>
      </c>
      <c r="BG172" s="13">
        <v>767.70600000000002</v>
      </c>
      <c r="BH172" s="13">
        <v>162216.66666666701</v>
      </c>
      <c r="BI172" s="13">
        <v>31438.8059701493</v>
      </c>
      <c r="BJ172" s="13">
        <v>71885.5670103093</v>
      </c>
      <c r="BK172" s="13">
        <v>113540</v>
      </c>
      <c r="BL172" s="13">
        <v>27777.777777777799</v>
      </c>
      <c r="BM172" s="13">
        <v>54166.1538461538</v>
      </c>
      <c r="BN172" s="13">
        <v>69791.4545454545</v>
      </c>
      <c r="BO172" s="17"/>
      <c r="BP172" s="17"/>
      <c r="BQ172" s="17"/>
      <c r="BR172" s="17"/>
      <c r="BS172" s="17"/>
      <c r="BT172" s="17"/>
      <c r="BU172" s="17"/>
    </row>
    <row r="173" spans="1:73" x14ac:dyDescent="0.35">
      <c r="A173" t="s">
        <v>66</v>
      </c>
      <c r="B173" t="s">
        <v>3814</v>
      </c>
      <c r="C173" t="s">
        <v>68</v>
      </c>
      <c r="D173" t="s">
        <v>3815</v>
      </c>
      <c r="E173" t="s">
        <v>3816</v>
      </c>
      <c r="F173" t="s">
        <v>3817</v>
      </c>
      <c r="G173" t="s">
        <v>3818</v>
      </c>
      <c r="H173" t="s">
        <v>3815</v>
      </c>
      <c r="I173" t="s">
        <v>6426</v>
      </c>
      <c r="J173" t="s">
        <v>3819</v>
      </c>
      <c r="K173" t="s">
        <v>3019</v>
      </c>
      <c r="M173" t="s">
        <v>91</v>
      </c>
      <c r="N173" t="s">
        <v>92</v>
      </c>
      <c r="O173">
        <v>1</v>
      </c>
      <c r="P173">
        <v>420</v>
      </c>
      <c r="Q173" t="s">
        <v>80</v>
      </c>
      <c r="R173" t="s">
        <v>586</v>
      </c>
      <c r="S173" t="s">
        <v>80</v>
      </c>
      <c r="T173" t="s">
        <v>80</v>
      </c>
      <c r="U173" t="s">
        <v>3820</v>
      </c>
      <c r="V173" t="s">
        <v>3821</v>
      </c>
      <c r="AB173" t="s">
        <v>4142</v>
      </c>
      <c r="AD173" t="s">
        <v>4509</v>
      </c>
      <c r="AF173" t="s">
        <v>4826</v>
      </c>
      <c r="AH173" t="s">
        <v>5083</v>
      </c>
      <c r="AL173">
        <v>3</v>
      </c>
      <c r="AM173">
        <v>10</v>
      </c>
      <c r="AN173">
        <v>4</v>
      </c>
      <c r="AO173">
        <v>2</v>
      </c>
      <c r="AP173">
        <v>2</v>
      </c>
      <c r="AQ173">
        <v>21</v>
      </c>
      <c r="AR173" s="13">
        <v>8000</v>
      </c>
      <c r="AS173" s="13">
        <v>15700</v>
      </c>
      <c r="AT173" s="13">
        <v>23700</v>
      </c>
      <c r="AU173" s="13">
        <v>850</v>
      </c>
      <c r="AV173" s="13">
        <v>0</v>
      </c>
      <c r="AW173" s="13">
        <v>24550</v>
      </c>
      <c r="AX173" s="13">
        <v>0</v>
      </c>
      <c r="AY173" s="13">
        <v>24550</v>
      </c>
      <c r="AZ173">
        <v>2024</v>
      </c>
      <c r="BA173" s="13">
        <v>371.16</v>
      </c>
      <c r="BB173" s="13">
        <v>340</v>
      </c>
      <c r="BC173" s="13">
        <v>711.16</v>
      </c>
      <c r="BD173" t="s">
        <v>80</v>
      </c>
      <c r="BE173" t="s">
        <v>80</v>
      </c>
      <c r="BF173" s="13">
        <v>53</v>
      </c>
      <c r="BG173" s="13">
        <v>764.16</v>
      </c>
      <c r="BH173" s="13">
        <v>46395</v>
      </c>
      <c r="BI173" s="13">
        <v>21656.050955414001</v>
      </c>
      <c r="BJ173" s="13">
        <v>30006.751054852302</v>
      </c>
      <c r="BK173" s="13" t="s">
        <v>80</v>
      </c>
      <c r="BL173" s="13" t="s">
        <v>80</v>
      </c>
      <c r="BM173" s="13">
        <v>62352.941176470602</v>
      </c>
      <c r="BN173" s="13">
        <v>31126.680244399198</v>
      </c>
      <c r="BO173" s="17"/>
      <c r="BP173" s="17"/>
      <c r="BQ173" s="17"/>
      <c r="BR173" s="17"/>
      <c r="BS173" s="17"/>
      <c r="BT173" s="17"/>
      <c r="BU173" s="17"/>
    </row>
    <row r="174" spans="1:73" x14ac:dyDescent="0.35">
      <c r="A174" t="s">
        <v>66</v>
      </c>
      <c r="B174" t="s">
        <v>3675</v>
      </c>
      <c r="C174" t="s">
        <v>1472</v>
      </c>
      <c r="D174" t="s">
        <v>1473</v>
      </c>
      <c r="E174" t="s">
        <v>3676</v>
      </c>
      <c r="F174" t="s">
        <v>3677</v>
      </c>
      <c r="G174" t="s">
        <v>1476</v>
      </c>
      <c r="H174" t="s">
        <v>1473</v>
      </c>
      <c r="I174" t="s">
        <v>6427</v>
      </c>
      <c r="J174" t="s">
        <v>3678</v>
      </c>
      <c r="K174" t="s">
        <v>2106</v>
      </c>
      <c r="M174" t="s">
        <v>91</v>
      </c>
      <c r="N174" t="s">
        <v>92</v>
      </c>
      <c r="O174">
        <v>1</v>
      </c>
      <c r="P174">
        <v>900</v>
      </c>
      <c r="Q174" t="s">
        <v>78</v>
      </c>
      <c r="S174" t="s">
        <v>80</v>
      </c>
      <c r="T174" t="s">
        <v>80</v>
      </c>
      <c r="U174" t="s">
        <v>3679</v>
      </c>
      <c r="W174" t="s">
        <v>3465</v>
      </c>
      <c r="X174" t="s">
        <v>3680</v>
      </c>
      <c r="Y174" t="s">
        <v>3681</v>
      </c>
      <c r="Z174" t="s">
        <v>3682</v>
      </c>
      <c r="AB174" t="s">
        <v>4130</v>
      </c>
      <c r="AD174" t="s">
        <v>4495</v>
      </c>
      <c r="AF174" t="s">
        <v>4814</v>
      </c>
      <c r="AH174" t="s">
        <v>5071</v>
      </c>
      <c r="AL174">
        <v>3</v>
      </c>
      <c r="AM174">
        <v>6</v>
      </c>
      <c r="AN174">
        <v>2</v>
      </c>
      <c r="AO174">
        <v>3</v>
      </c>
      <c r="AP174">
        <v>3</v>
      </c>
      <c r="AQ174">
        <v>17</v>
      </c>
      <c r="AR174" s="13">
        <v>1550</v>
      </c>
      <c r="AS174" s="13">
        <v>23500</v>
      </c>
      <c r="AT174" s="13">
        <v>25050</v>
      </c>
      <c r="AU174" s="13">
        <v>0</v>
      </c>
      <c r="AV174" s="13">
        <v>50</v>
      </c>
      <c r="AW174" s="13">
        <v>25100</v>
      </c>
      <c r="AX174" s="13">
        <v>0</v>
      </c>
      <c r="AY174" s="13">
        <v>25100</v>
      </c>
      <c r="AZ174">
        <v>2024</v>
      </c>
      <c r="BA174" s="13">
        <v>167.52</v>
      </c>
      <c r="BB174" s="13">
        <v>563.83333333333303</v>
      </c>
      <c r="BC174" s="13">
        <v>731.35333333333301</v>
      </c>
      <c r="BD174" t="s">
        <v>80</v>
      </c>
      <c r="BE174" t="s">
        <v>80</v>
      </c>
      <c r="BF174" s="13">
        <v>25.991499999999899</v>
      </c>
      <c r="BG174" s="13">
        <v>757.34483333333299</v>
      </c>
      <c r="BH174" s="13">
        <v>108077.41935483899</v>
      </c>
      <c r="BI174" s="13">
        <v>23992.907801418402</v>
      </c>
      <c r="BJ174" s="13">
        <v>29195.741849634102</v>
      </c>
      <c r="BK174" s="13" t="s">
        <v>80</v>
      </c>
      <c r="BL174" s="13" t="s">
        <v>80</v>
      </c>
      <c r="BM174" s="13">
        <v>519829.99999999802</v>
      </c>
      <c r="BN174" s="13">
        <v>30173.100929614899</v>
      </c>
      <c r="BO174" s="17"/>
      <c r="BP174" s="17"/>
      <c r="BQ174" s="17"/>
      <c r="BR174" s="17"/>
      <c r="BS174" s="17"/>
      <c r="BT174" s="17"/>
      <c r="BU174" s="17"/>
    </row>
    <row r="175" spans="1:73" x14ac:dyDescent="0.35">
      <c r="A175" t="s">
        <v>66</v>
      </c>
      <c r="B175" t="s">
        <v>1436</v>
      </c>
      <c r="C175" t="s">
        <v>102</v>
      </c>
      <c r="D175" t="s">
        <v>102</v>
      </c>
      <c r="E175" t="s">
        <v>1437</v>
      </c>
      <c r="F175" t="s">
        <v>1438</v>
      </c>
      <c r="G175" t="s">
        <v>1439</v>
      </c>
      <c r="H175" t="s">
        <v>1440</v>
      </c>
      <c r="I175" t="s">
        <v>5467</v>
      </c>
      <c r="J175" t="s">
        <v>1441</v>
      </c>
      <c r="K175" t="s">
        <v>681</v>
      </c>
      <c r="L175" t="s">
        <v>80</v>
      </c>
      <c r="M175" t="s">
        <v>1442</v>
      </c>
      <c r="N175" t="s">
        <v>76</v>
      </c>
      <c r="O175">
        <v>3</v>
      </c>
      <c r="P175">
        <v>1500</v>
      </c>
      <c r="Q175" t="s">
        <v>559</v>
      </c>
      <c r="R175" t="s">
        <v>283</v>
      </c>
      <c r="S175">
        <v>4.2</v>
      </c>
      <c r="T175" t="s">
        <v>168</v>
      </c>
      <c r="U175" t="s">
        <v>1443</v>
      </c>
      <c r="W175" t="s">
        <v>1334</v>
      </c>
      <c r="X175" t="s">
        <v>1444</v>
      </c>
      <c r="Z175" t="s">
        <v>1445</v>
      </c>
      <c r="AA175" t="s">
        <v>1446</v>
      </c>
      <c r="AB175" t="s">
        <v>3965</v>
      </c>
      <c r="AD175" t="s">
        <v>4260</v>
      </c>
      <c r="AF175" t="s">
        <v>4610</v>
      </c>
      <c r="AH175" t="s">
        <v>4910</v>
      </c>
      <c r="AL175">
        <v>5</v>
      </c>
      <c r="AM175">
        <v>22</v>
      </c>
      <c r="AN175">
        <v>14</v>
      </c>
      <c r="AO175">
        <v>10</v>
      </c>
      <c r="AP175">
        <v>2</v>
      </c>
      <c r="AQ175">
        <v>53</v>
      </c>
      <c r="AR175" s="13">
        <v>3375</v>
      </c>
      <c r="AS175" s="13">
        <v>10025</v>
      </c>
      <c r="AT175" s="13">
        <v>13400</v>
      </c>
      <c r="AU175" s="13">
        <v>2000</v>
      </c>
      <c r="AV175" s="13">
        <v>800</v>
      </c>
      <c r="AW175" s="13">
        <v>16200</v>
      </c>
      <c r="AX175" s="13">
        <v>3000</v>
      </c>
      <c r="AY175" s="13">
        <v>19200</v>
      </c>
      <c r="AZ175">
        <v>2024</v>
      </c>
      <c r="BA175" s="13">
        <v>349</v>
      </c>
      <c r="BB175" s="13">
        <v>258</v>
      </c>
      <c r="BC175" s="13">
        <v>607</v>
      </c>
      <c r="BD175" s="13">
        <v>114</v>
      </c>
      <c r="BE175" s="13">
        <v>35</v>
      </c>
      <c r="BF175" s="13">
        <v>149</v>
      </c>
      <c r="BG175" s="13">
        <v>756</v>
      </c>
      <c r="BH175" s="13">
        <v>103407.40740740701</v>
      </c>
      <c r="BI175" s="13">
        <v>25735.660847880299</v>
      </c>
      <c r="BJ175" s="13">
        <v>45298.507462686604</v>
      </c>
      <c r="BK175" s="13">
        <v>57000</v>
      </c>
      <c r="BL175" s="13">
        <v>43750</v>
      </c>
      <c r="BM175" s="13">
        <v>53214.285714285703</v>
      </c>
      <c r="BN175" s="13">
        <v>46666.666666666701</v>
      </c>
      <c r="BO175" s="17"/>
      <c r="BP175" s="17"/>
      <c r="BQ175" s="17"/>
      <c r="BR175" s="17"/>
      <c r="BS175" s="17"/>
      <c r="BT175" s="17"/>
      <c r="BU175" s="17"/>
    </row>
    <row r="176" spans="1:73" x14ac:dyDescent="0.35">
      <c r="A176" t="s">
        <v>66</v>
      </c>
      <c r="B176" t="s">
        <v>1852</v>
      </c>
      <c r="C176" t="s">
        <v>565</v>
      </c>
      <c r="D176" t="s">
        <v>1203</v>
      </c>
      <c r="E176" t="s">
        <v>1853</v>
      </c>
      <c r="F176" t="s">
        <v>1854</v>
      </c>
      <c r="G176" t="s">
        <v>1855</v>
      </c>
      <c r="H176" t="s">
        <v>1203</v>
      </c>
      <c r="I176" t="s">
        <v>5551</v>
      </c>
      <c r="J176" t="s">
        <v>1856</v>
      </c>
      <c r="K176" t="s">
        <v>362</v>
      </c>
      <c r="L176" t="s">
        <v>80</v>
      </c>
      <c r="M176" t="s">
        <v>239</v>
      </c>
      <c r="N176" t="s">
        <v>76</v>
      </c>
      <c r="O176">
        <v>1</v>
      </c>
      <c r="P176">
        <v>1200</v>
      </c>
      <c r="Q176" t="s">
        <v>341</v>
      </c>
      <c r="R176" t="s">
        <v>683</v>
      </c>
      <c r="S176">
        <v>3.4</v>
      </c>
      <c r="T176" t="s">
        <v>168</v>
      </c>
      <c r="U176" t="s">
        <v>1857</v>
      </c>
      <c r="V176" t="s">
        <v>1858</v>
      </c>
      <c r="W176" t="s">
        <v>1859</v>
      </c>
      <c r="X176" t="s">
        <v>1860</v>
      </c>
      <c r="Y176" t="s">
        <v>1861</v>
      </c>
      <c r="Z176" t="s">
        <v>1862</v>
      </c>
      <c r="AA176" t="s">
        <v>1863</v>
      </c>
      <c r="AB176" t="s">
        <v>3925</v>
      </c>
      <c r="AD176" t="s">
        <v>4302</v>
      </c>
      <c r="AF176" t="s">
        <v>4647</v>
      </c>
      <c r="AH176" t="s">
        <v>4936</v>
      </c>
      <c r="AL176">
        <v>3</v>
      </c>
      <c r="AM176">
        <v>37</v>
      </c>
      <c r="AN176">
        <v>6</v>
      </c>
      <c r="AO176">
        <v>6</v>
      </c>
      <c r="AP176">
        <v>0</v>
      </c>
      <c r="AQ176">
        <v>52</v>
      </c>
      <c r="AR176" s="13">
        <v>9575</v>
      </c>
      <c r="AS176" s="13">
        <v>14500</v>
      </c>
      <c r="AT176" s="13">
        <v>24075</v>
      </c>
      <c r="AU176" s="13">
        <v>875</v>
      </c>
      <c r="AV176" s="13">
        <v>100</v>
      </c>
      <c r="AW176" s="13">
        <v>25050</v>
      </c>
      <c r="AX176" s="13">
        <v>2900</v>
      </c>
      <c r="AY176" s="13">
        <v>27950</v>
      </c>
      <c r="AZ176">
        <v>2024</v>
      </c>
      <c r="BA176" s="13">
        <v>113.746666666667</v>
      </c>
      <c r="BB176" s="13">
        <v>565</v>
      </c>
      <c r="BC176" s="13">
        <v>678.74666666666701</v>
      </c>
      <c r="BD176" s="13">
        <v>61</v>
      </c>
      <c r="BE176" s="13">
        <v>12</v>
      </c>
      <c r="BF176" s="13">
        <v>73</v>
      </c>
      <c r="BG176" s="13">
        <v>751.74666666666701</v>
      </c>
      <c r="BH176" s="13">
        <v>11879.5474325501</v>
      </c>
      <c r="BI176" s="13">
        <v>38965.517241379304</v>
      </c>
      <c r="BJ176" s="13">
        <v>28193.007961232299</v>
      </c>
      <c r="BK176" s="13">
        <v>69714.285714285696</v>
      </c>
      <c r="BL176" s="13">
        <v>120000</v>
      </c>
      <c r="BM176" s="13">
        <v>74871.794871794904</v>
      </c>
      <c r="BN176" s="13">
        <v>30009.8469727212</v>
      </c>
      <c r="BO176" s="17"/>
      <c r="BP176" s="17"/>
      <c r="BQ176" s="17"/>
      <c r="BR176" s="17"/>
      <c r="BS176" s="17"/>
      <c r="BT176" s="17"/>
      <c r="BU176" s="17"/>
    </row>
    <row r="177" spans="1:73" x14ac:dyDescent="0.35">
      <c r="A177" t="s">
        <v>66</v>
      </c>
      <c r="B177" t="s">
        <v>535</v>
      </c>
      <c r="C177" t="s">
        <v>102</v>
      </c>
      <c r="D177" t="s">
        <v>102</v>
      </c>
      <c r="E177" t="s">
        <v>536</v>
      </c>
      <c r="F177" t="s">
        <v>537</v>
      </c>
      <c r="G177" t="s">
        <v>538</v>
      </c>
      <c r="H177" t="s">
        <v>531</v>
      </c>
      <c r="I177" t="s">
        <v>6428</v>
      </c>
      <c r="J177" t="s">
        <v>539</v>
      </c>
      <c r="K177" t="s">
        <v>540</v>
      </c>
      <c r="M177" t="s">
        <v>109</v>
      </c>
      <c r="N177" t="s">
        <v>92</v>
      </c>
      <c r="O177">
        <v>1</v>
      </c>
      <c r="P177">
        <v>100</v>
      </c>
      <c r="Q177" t="s">
        <v>80</v>
      </c>
      <c r="S177" t="s">
        <v>80</v>
      </c>
      <c r="T177" t="s">
        <v>80</v>
      </c>
      <c r="U177" t="s">
        <v>541</v>
      </c>
      <c r="V177" t="s">
        <v>542</v>
      </c>
      <c r="AB177" t="s">
        <v>3905</v>
      </c>
      <c r="AD177" t="s">
        <v>4182</v>
      </c>
      <c r="AF177" t="s">
        <v>4545</v>
      </c>
      <c r="AH177" t="s">
        <v>4856</v>
      </c>
      <c r="AL177">
        <v>8</v>
      </c>
      <c r="AM177">
        <v>2</v>
      </c>
      <c r="AN177">
        <v>10</v>
      </c>
      <c r="AO177">
        <v>20</v>
      </c>
      <c r="AP177">
        <v>18</v>
      </c>
      <c r="AQ177">
        <v>58</v>
      </c>
      <c r="AR177" s="13">
        <v>3450</v>
      </c>
      <c r="AS177" s="13">
        <v>850</v>
      </c>
      <c r="AT177" s="13">
        <v>4300</v>
      </c>
      <c r="AU177" s="13">
        <v>700</v>
      </c>
      <c r="AV177" s="13">
        <v>3000</v>
      </c>
      <c r="AW177" s="13">
        <v>8000</v>
      </c>
      <c r="AX177" s="13">
        <v>0</v>
      </c>
      <c r="AY177" s="13">
        <v>8000</v>
      </c>
      <c r="AZ177">
        <v>2024</v>
      </c>
      <c r="BA177" t="s">
        <v>80</v>
      </c>
      <c r="BB177" t="s">
        <v>80</v>
      </c>
      <c r="BC177" s="13">
        <v>581.61559999999997</v>
      </c>
      <c r="BD177" s="13">
        <v>83</v>
      </c>
      <c r="BE177" s="13">
        <v>79</v>
      </c>
      <c r="BF177" s="13">
        <v>162</v>
      </c>
      <c r="BG177" s="13">
        <v>743.61559999999997</v>
      </c>
      <c r="BH177" s="13" t="s">
        <v>80</v>
      </c>
      <c r="BI177" s="13" t="s">
        <v>80</v>
      </c>
      <c r="BJ177" s="13">
        <v>135259.44186046498</v>
      </c>
      <c r="BK177" s="13">
        <v>118571.428571429</v>
      </c>
      <c r="BL177" s="13">
        <v>26333.333333333299</v>
      </c>
      <c r="BM177" s="13">
        <v>43783.783783783794</v>
      </c>
      <c r="BN177" s="13">
        <v>92951.95</v>
      </c>
      <c r="BO177" s="17"/>
      <c r="BP177" s="17"/>
      <c r="BQ177" s="17"/>
      <c r="BR177" s="17"/>
      <c r="BS177" s="17"/>
      <c r="BT177" s="17"/>
      <c r="BU177" s="17"/>
    </row>
    <row r="178" spans="1:73" x14ac:dyDescent="0.35">
      <c r="A178" t="s">
        <v>66</v>
      </c>
      <c r="B178" t="s">
        <v>3634</v>
      </c>
      <c r="C178" t="s">
        <v>102</v>
      </c>
      <c r="D178" t="s">
        <v>102</v>
      </c>
      <c r="E178" t="s">
        <v>3635</v>
      </c>
      <c r="F178" t="s">
        <v>3636</v>
      </c>
      <c r="G178" t="s">
        <v>3637</v>
      </c>
      <c r="H178" t="s">
        <v>1109</v>
      </c>
      <c r="I178" t="s">
        <v>6429</v>
      </c>
      <c r="J178" t="s">
        <v>1878</v>
      </c>
      <c r="K178" t="s">
        <v>1080</v>
      </c>
      <c r="M178" t="s">
        <v>75</v>
      </c>
      <c r="N178" t="s">
        <v>92</v>
      </c>
      <c r="O178">
        <v>1</v>
      </c>
      <c r="P178">
        <v>530</v>
      </c>
      <c r="Q178" t="s">
        <v>126</v>
      </c>
      <c r="S178" t="s">
        <v>80</v>
      </c>
      <c r="T178" t="s">
        <v>80</v>
      </c>
      <c r="U178" t="s">
        <v>3638</v>
      </c>
      <c r="W178" t="s">
        <v>1878</v>
      </c>
      <c r="Z178" t="s">
        <v>3639</v>
      </c>
      <c r="AB178" t="s">
        <v>4083</v>
      </c>
      <c r="AD178" t="s">
        <v>4490</v>
      </c>
      <c r="AF178" t="s">
        <v>4810</v>
      </c>
      <c r="AH178" t="s">
        <v>2868</v>
      </c>
      <c r="AL178">
        <v>2</v>
      </c>
      <c r="AM178">
        <v>1</v>
      </c>
      <c r="AN178">
        <v>5</v>
      </c>
      <c r="AO178">
        <v>1</v>
      </c>
      <c r="AP178">
        <v>1</v>
      </c>
      <c r="AQ178">
        <v>10</v>
      </c>
      <c r="AR178" s="13">
        <v>8000</v>
      </c>
      <c r="AS178" s="13">
        <v>9500</v>
      </c>
      <c r="AT178" s="13">
        <v>17500</v>
      </c>
      <c r="AU178" s="13">
        <v>0</v>
      </c>
      <c r="AV178" s="13">
        <v>1350</v>
      </c>
      <c r="AW178" s="13">
        <v>18850</v>
      </c>
      <c r="AX178" s="13">
        <v>0</v>
      </c>
      <c r="AY178" s="13">
        <v>18850</v>
      </c>
      <c r="AZ178">
        <v>2024</v>
      </c>
      <c r="BA178" t="s">
        <v>80</v>
      </c>
      <c r="BB178" t="s">
        <v>80</v>
      </c>
      <c r="BC178" s="13">
        <v>695.52499999999998</v>
      </c>
      <c r="BD178" t="s">
        <v>80</v>
      </c>
      <c r="BE178" t="s">
        <v>80</v>
      </c>
      <c r="BF178" s="13">
        <v>38.838880000000003</v>
      </c>
      <c r="BG178" s="13">
        <v>734.36387999999999</v>
      </c>
      <c r="BH178" s="13" t="s">
        <v>80</v>
      </c>
      <c r="BI178" s="13" t="s">
        <v>80</v>
      </c>
      <c r="BJ178" s="13">
        <v>39744.285714285703</v>
      </c>
      <c r="BK178" s="13" t="s">
        <v>80</v>
      </c>
      <c r="BL178" s="13" t="s">
        <v>80</v>
      </c>
      <c r="BM178" s="13">
        <v>28769.540740740696</v>
      </c>
      <c r="BN178" s="13">
        <v>38958.296021220202</v>
      </c>
      <c r="BO178" s="17"/>
      <c r="BP178" s="17"/>
      <c r="BQ178" s="17"/>
      <c r="BR178" s="17"/>
      <c r="BS178" s="17"/>
      <c r="BT178" s="17"/>
      <c r="BU178" s="17"/>
    </row>
    <row r="179" spans="1:73" x14ac:dyDescent="0.35">
      <c r="A179" t="s">
        <v>66</v>
      </c>
      <c r="B179" t="s">
        <v>1901</v>
      </c>
      <c r="C179" t="s">
        <v>102</v>
      </c>
      <c r="D179" t="s">
        <v>1026</v>
      </c>
      <c r="E179" t="s">
        <v>1902</v>
      </c>
      <c r="F179" t="s">
        <v>1903</v>
      </c>
      <c r="G179" t="s">
        <v>1904</v>
      </c>
      <c r="H179" t="s">
        <v>1026</v>
      </c>
      <c r="I179" t="s">
        <v>6430</v>
      </c>
      <c r="J179" t="s">
        <v>1905</v>
      </c>
      <c r="K179" t="s">
        <v>1906</v>
      </c>
      <c r="L179" t="s">
        <v>80</v>
      </c>
      <c r="M179" t="s">
        <v>75</v>
      </c>
      <c r="N179" t="s">
        <v>1026</v>
      </c>
      <c r="O179">
        <v>1</v>
      </c>
      <c r="P179">
        <v>700</v>
      </c>
      <c r="Q179" t="s">
        <v>79</v>
      </c>
      <c r="S179" t="s">
        <v>80</v>
      </c>
      <c r="T179" t="s">
        <v>80</v>
      </c>
      <c r="U179" t="s">
        <v>1907</v>
      </c>
      <c r="AA179" t="s">
        <v>1908</v>
      </c>
      <c r="AB179" t="s">
        <v>4004</v>
      </c>
      <c r="AD179" t="s">
        <v>4307</v>
      </c>
      <c r="AF179" t="s">
        <v>4652</v>
      </c>
      <c r="AH179" t="s">
        <v>1909</v>
      </c>
      <c r="AL179">
        <v>3</v>
      </c>
      <c r="AM179">
        <v>9</v>
      </c>
      <c r="AN179">
        <v>3</v>
      </c>
      <c r="AO179">
        <v>1</v>
      </c>
      <c r="AP179">
        <v>4</v>
      </c>
      <c r="AQ179">
        <v>20</v>
      </c>
      <c r="AR179" s="13">
        <v>5800</v>
      </c>
      <c r="AS179" s="13">
        <v>31250</v>
      </c>
      <c r="AT179" s="13">
        <v>37050</v>
      </c>
      <c r="AU179" s="13">
        <v>300</v>
      </c>
      <c r="AV179" s="13">
        <v>500</v>
      </c>
      <c r="AW179" s="13">
        <v>37850</v>
      </c>
      <c r="AX179" s="13">
        <v>0</v>
      </c>
      <c r="AY179" s="13">
        <v>37850</v>
      </c>
      <c r="AZ179">
        <v>2024</v>
      </c>
      <c r="BA179" s="13">
        <v>386.72</v>
      </c>
      <c r="BB179" s="13">
        <v>336.625</v>
      </c>
      <c r="BC179" s="13">
        <v>723.34500000000003</v>
      </c>
      <c r="BD179" t="s">
        <v>80</v>
      </c>
      <c r="BE179" t="s">
        <v>80</v>
      </c>
      <c r="BF179" s="13">
        <v>11</v>
      </c>
      <c r="BG179" s="13">
        <v>734.34500000000003</v>
      </c>
      <c r="BH179" s="13">
        <v>66675.862068965507</v>
      </c>
      <c r="BI179" s="13">
        <v>10772</v>
      </c>
      <c r="BJ179" s="13">
        <v>19523.4817813765</v>
      </c>
      <c r="BK179" s="13" t="s">
        <v>80</v>
      </c>
      <c r="BL179" s="13" t="s">
        <v>80</v>
      </c>
      <c r="BM179" s="13">
        <v>13750</v>
      </c>
      <c r="BN179" s="13">
        <v>19401.453104359302</v>
      </c>
      <c r="BO179" s="17"/>
      <c r="BP179" s="17"/>
      <c r="BQ179" s="17"/>
      <c r="BR179" s="17"/>
      <c r="BS179" s="17"/>
      <c r="BT179" s="17"/>
      <c r="BU179" s="17"/>
    </row>
    <row r="180" spans="1:73" x14ac:dyDescent="0.35">
      <c r="A180" t="s">
        <v>66</v>
      </c>
      <c r="B180" t="s">
        <v>1447</v>
      </c>
      <c r="C180" t="s">
        <v>423</v>
      </c>
      <c r="D180" t="s">
        <v>423</v>
      </c>
      <c r="E180" t="s">
        <v>1448</v>
      </c>
      <c r="F180" t="s">
        <v>1449</v>
      </c>
      <c r="G180" t="s">
        <v>1450</v>
      </c>
      <c r="H180" t="s">
        <v>423</v>
      </c>
      <c r="I180" t="s">
        <v>6431</v>
      </c>
      <c r="J180" t="s">
        <v>1451</v>
      </c>
      <c r="K180" t="s">
        <v>1452</v>
      </c>
      <c r="L180" t="s">
        <v>80</v>
      </c>
      <c r="M180" t="s">
        <v>1442</v>
      </c>
      <c r="N180" t="s">
        <v>76</v>
      </c>
      <c r="O180">
        <v>2</v>
      </c>
      <c r="P180">
        <v>700</v>
      </c>
      <c r="Q180" t="s">
        <v>401</v>
      </c>
      <c r="R180" t="s">
        <v>1453</v>
      </c>
      <c r="S180" t="s">
        <v>80</v>
      </c>
      <c r="T180" t="s">
        <v>80</v>
      </c>
      <c r="U180" t="s">
        <v>786</v>
      </c>
      <c r="W180" t="s">
        <v>1451</v>
      </c>
      <c r="X180" t="s">
        <v>1454</v>
      </c>
      <c r="Y180" t="s">
        <v>1455</v>
      </c>
      <c r="Z180" t="s">
        <v>1456</v>
      </c>
      <c r="AA180" t="s">
        <v>1457</v>
      </c>
      <c r="AB180" t="s">
        <v>3966</v>
      </c>
      <c r="AD180" t="s">
        <v>4261</v>
      </c>
      <c r="AF180" t="s">
        <v>4611</v>
      </c>
      <c r="AH180" t="s">
        <v>4911</v>
      </c>
      <c r="AL180">
        <v>5</v>
      </c>
      <c r="AM180">
        <v>6</v>
      </c>
      <c r="AN180">
        <v>8</v>
      </c>
      <c r="AO180">
        <v>5</v>
      </c>
      <c r="AP180">
        <v>9</v>
      </c>
      <c r="AQ180">
        <v>33</v>
      </c>
      <c r="AR180" s="13">
        <v>6500</v>
      </c>
      <c r="AS180" s="13">
        <v>2400</v>
      </c>
      <c r="AT180" s="13">
        <v>8900</v>
      </c>
      <c r="AU180" s="13">
        <v>1100</v>
      </c>
      <c r="AV180" s="13">
        <v>2200</v>
      </c>
      <c r="AW180" s="13">
        <v>12200</v>
      </c>
      <c r="AX180" s="13">
        <v>2500</v>
      </c>
      <c r="AY180" s="13">
        <v>14700</v>
      </c>
      <c r="AZ180">
        <v>2024</v>
      </c>
      <c r="BA180" s="13">
        <v>553.83199999999999</v>
      </c>
      <c r="BB180" s="13">
        <v>103</v>
      </c>
      <c r="BC180" s="13">
        <v>656.83199999999999</v>
      </c>
      <c r="BD180" s="13">
        <v>66</v>
      </c>
      <c r="BE180" s="13">
        <v>9</v>
      </c>
      <c r="BF180" s="13">
        <v>75</v>
      </c>
      <c r="BG180" s="13">
        <v>731.83199999999999</v>
      </c>
      <c r="BH180" s="13">
        <v>85204.923076923093</v>
      </c>
      <c r="BI180" s="13">
        <v>42916.666666666701</v>
      </c>
      <c r="BJ180" s="13">
        <v>73801.348314606701</v>
      </c>
      <c r="BK180" s="13">
        <v>60000</v>
      </c>
      <c r="BL180" s="13">
        <v>4090.9090909090901</v>
      </c>
      <c r="BM180" s="13">
        <v>22727.272727272702</v>
      </c>
      <c r="BN180" s="13">
        <v>59986.229508196702</v>
      </c>
      <c r="BO180" s="17"/>
      <c r="BP180" s="17"/>
      <c r="BQ180" s="17"/>
      <c r="BR180" s="17"/>
      <c r="BS180" s="17"/>
      <c r="BT180" s="17"/>
      <c r="BU180" s="17"/>
    </row>
    <row r="181" spans="1:73" x14ac:dyDescent="0.35">
      <c r="A181" t="s">
        <v>66</v>
      </c>
      <c r="B181" t="s">
        <v>1685</v>
      </c>
      <c r="C181" t="s">
        <v>68</v>
      </c>
      <c r="D181" t="s">
        <v>69</v>
      </c>
      <c r="E181" t="s">
        <v>1686</v>
      </c>
      <c r="F181" t="s">
        <v>1687</v>
      </c>
      <c r="G181" t="s">
        <v>1688</v>
      </c>
      <c r="H181" t="s">
        <v>69</v>
      </c>
      <c r="I181" t="s">
        <v>6432</v>
      </c>
      <c r="J181" t="s">
        <v>1689</v>
      </c>
      <c r="K181" t="s">
        <v>1690</v>
      </c>
      <c r="L181" t="s">
        <v>80</v>
      </c>
      <c r="M181" t="s">
        <v>1691</v>
      </c>
      <c r="N181" t="s">
        <v>76</v>
      </c>
      <c r="O181">
        <v>3</v>
      </c>
      <c r="P181">
        <v>280</v>
      </c>
      <c r="Q181" t="s">
        <v>1081</v>
      </c>
      <c r="R181" t="s">
        <v>1692</v>
      </c>
      <c r="S181" t="s">
        <v>80</v>
      </c>
      <c r="T181" t="s">
        <v>80</v>
      </c>
      <c r="U181" t="s">
        <v>1693</v>
      </c>
      <c r="W181" t="s">
        <v>1671</v>
      </c>
      <c r="X181" t="s">
        <v>1694</v>
      </c>
      <c r="Y181" t="s">
        <v>1695</v>
      </c>
      <c r="Z181" t="s">
        <v>1696</v>
      </c>
      <c r="AA181" t="s">
        <v>1697</v>
      </c>
      <c r="AB181" t="s">
        <v>3989</v>
      </c>
      <c r="AD181" t="s">
        <v>4286</v>
      </c>
      <c r="AF181" t="s">
        <v>4633</v>
      </c>
      <c r="AH181" t="s">
        <v>4924</v>
      </c>
      <c r="AL181">
        <v>2</v>
      </c>
      <c r="AM181">
        <v>23</v>
      </c>
      <c r="AN181">
        <v>6</v>
      </c>
      <c r="AO181">
        <v>3</v>
      </c>
      <c r="AP181">
        <v>1</v>
      </c>
      <c r="AQ181">
        <v>35</v>
      </c>
      <c r="AR181" s="13">
        <v>800</v>
      </c>
      <c r="AS181" s="13">
        <v>10450</v>
      </c>
      <c r="AT181" s="13">
        <v>11250</v>
      </c>
      <c r="AU181" s="13">
        <v>1000</v>
      </c>
      <c r="AV181" s="13">
        <v>200</v>
      </c>
      <c r="AW181" s="13">
        <v>12450</v>
      </c>
      <c r="AX181" s="13">
        <v>5000</v>
      </c>
      <c r="AY181" s="13">
        <v>17450</v>
      </c>
      <c r="AZ181">
        <v>2024</v>
      </c>
      <c r="BA181" t="s">
        <v>80</v>
      </c>
      <c r="BB181" t="s">
        <v>80</v>
      </c>
      <c r="BC181" s="13">
        <v>700.10662000000002</v>
      </c>
      <c r="BD181" s="13">
        <v>16.5</v>
      </c>
      <c r="BE181" s="13">
        <v>6</v>
      </c>
      <c r="BF181" s="13">
        <v>22.5</v>
      </c>
      <c r="BG181" s="13">
        <v>722.60662000000002</v>
      </c>
      <c r="BH181" s="13" t="s">
        <v>80</v>
      </c>
      <c r="BI181" s="13" t="s">
        <v>80</v>
      </c>
      <c r="BJ181" s="13">
        <v>62231.699555555599</v>
      </c>
      <c r="BK181" s="13">
        <v>16500</v>
      </c>
      <c r="BL181" s="13">
        <v>30000</v>
      </c>
      <c r="BM181" s="13">
        <v>18750</v>
      </c>
      <c r="BN181" s="13">
        <v>58040.692369477903</v>
      </c>
      <c r="BO181" s="17"/>
      <c r="BP181" s="17"/>
      <c r="BQ181" s="17"/>
      <c r="BR181" s="17"/>
      <c r="BS181" s="17"/>
      <c r="BT181" s="17"/>
      <c r="BU181" s="17"/>
    </row>
    <row r="182" spans="1:73" x14ac:dyDescent="0.35">
      <c r="A182" t="s">
        <v>66</v>
      </c>
      <c r="B182" t="s">
        <v>1087</v>
      </c>
      <c r="C182" t="s">
        <v>114</v>
      </c>
      <c r="D182" t="s">
        <v>1088</v>
      </c>
      <c r="E182" t="s">
        <v>1089</v>
      </c>
      <c r="F182" t="s">
        <v>1090</v>
      </c>
      <c r="G182" t="s">
        <v>1091</v>
      </c>
      <c r="H182" t="s">
        <v>1088</v>
      </c>
      <c r="I182" t="s">
        <v>6433</v>
      </c>
      <c r="J182" t="s">
        <v>165</v>
      </c>
      <c r="K182" t="s">
        <v>166</v>
      </c>
      <c r="M182" t="s">
        <v>614</v>
      </c>
      <c r="N182" t="s">
        <v>123</v>
      </c>
      <c r="O182">
        <v>1</v>
      </c>
      <c r="P182">
        <v>1030</v>
      </c>
      <c r="Q182" t="s">
        <v>928</v>
      </c>
      <c r="R182" t="s">
        <v>1092</v>
      </c>
      <c r="S182" t="s">
        <v>80</v>
      </c>
      <c r="T182" t="s">
        <v>80</v>
      </c>
      <c r="U182" t="s">
        <v>1093</v>
      </c>
      <c r="W182" t="s">
        <v>165</v>
      </c>
      <c r="X182" t="s">
        <v>1094</v>
      </c>
      <c r="Z182" t="s">
        <v>1095</v>
      </c>
      <c r="AA182" t="s">
        <v>1096</v>
      </c>
      <c r="AB182" t="s">
        <v>4085</v>
      </c>
      <c r="AD182" t="s">
        <v>4427</v>
      </c>
      <c r="AF182" t="s">
        <v>4755</v>
      </c>
      <c r="AH182" t="s">
        <v>5025</v>
      </c>
      <c r="AL182">
        <v>6</v>
      </c>
      <c r="AM182">
        <v>27</v>
      </c>
      <c r="AN182">
        <v>8</v>
      </c>
      <c r="AO182">
        <v>1</v>
      </c>
      <c r="AP182">
        <v>12</v>
      </c>
      <c r="AQ182">
        <v>54</v>
      </c>
      <c r="AR182" s="13">
        <v>3000</v>
      </c>
      <c r="AS182" s="13">
        <v>10800</v>
      </c>
      <c r="AT182" s="13">
        <v>13800</v>
      </c>
      <c r="AU182" s="13">
        <v>1650</v>
      </c>
      <c r="AV182" s="13">
        <v>3000</v>
      </c>
      <c r="AW182" s="13">
        <v>18450</v>
      </c>
      <c r="AX182" s="13">
        <v>0</v>
      </c>
      <c r="AY182" s="13">
        <v>18450</v>
      </c>
      <c r="AZ182">
        <v>2024</v>
      </c>
      <c r="BA182" s="13">
        <v>267</v>
      </c>
      <c r="BB182" s="13">
        <v>371.7</v>
      </c>
      <c r="BC182" s="13">
        <v>638.70000000000005</v>
      </c>
      <c r="BD182" t="s">
        <v>80</v>
      </c>
      <c r="BE182" t="s">
        <v>80</v>
      </c>
      <c r="BF182" s="13">
        <v>80.400000000000006</v>
      </c>
      <c r="BG182" s="13">
        <v>719.1</v>
      </c>
      <c r="BH182" s="13">
        <v>89000</v>
      </c>
      <c r="BI182" s="13">
        <v>34416.666666666701</v>
      </c>
      <c r="BJ182" s="13">
        <v>46282.608695652198</v>
      </c>
      <c r="BK182" s="13" t="s">
        <v>80</v>
      </c>
      <c r="BL182" s="13" t="s">
        <v>80</v>
      </c>
      <c r="BM182" s="13">
        <v>17290.322580645199</v>
      </c>
      <c r="BN182" s="13">
        <v>38975.609756097598</v>
      </c>
      <c r="BO182" s="17"/>
      <c r="BP182" s="17"/>
      <c r="BQ182" s="17"/>
      <c r="BR182" s="17"/>
      <c r="BS182" s="17"/>
      <c r="BT182" s="17"/>
      <c r="BU182" s="17"/>
    </row>
    <row r="183" spans="1:73" x14ac:dyDescent="0.35">
      <c r="A183" t="s">
        <v>66</v>
      </c>
      <c r="B183" t="s">
        <v>750</v>
      </c>
      <c r="C183" t="s">
        <v>433</v>
      </c>
      <c r="D183" t="s">
        <v>751</v>
      </c>
      <c r="E183" t="s">
        <v>752</v>
      </c>
      <c r="F183" t="s">
        <v>753</v>
      </c>
      <c r="G183" t="s">
        <v>754</v>
      </c>
      <c r="H183" t="s">
        <v>751</v>
      </c>
      <c r="I183" t="s">
        <v>6434</v>
      </c>
      <c r="J183" t="s">
        <v>755</v>
      </c>
      <c r="K183" t="s">
        <v>756</v>
      </c>
      <c r="L183" t="s">
        <v>80</v>
      </c>
      <c r="M183" t="s">
        <v>140</v>
      </c>
      <c r="N183" t="s">
        <v>123</v>
      </c>
      <c r="O183">
        <v>1</v>
      </c>
      <c r="P183">
        <v>1200</v>
      </c>
      <c r="Q183" t="s">
        <v>757</v>
      </c>
      <c r="R183" t="s">
        <v>758</v>
      </c>
      <c r="S183" t="s">
        <v>80</v>
      </c>
      <c r="T183" t="s">
        <v>80</v>
      </c>
      <c r="U183" t="s">
        <v>759</v>
      </c>
      <c r="W183" t="s">
        <v>760</v>
      </c>
      <c r="X183" t="s">
        <v>761</v>
      </c>
      <c r="Y183" t="s">
        <v>762</v>
      </c>
      <c r="Z183" t="s">
        <v>763</v>
      </c>
      <c r="AA183" t="s">
        <v>750</v>
      </c>
      <c r="AB183" t="s">
        <v>3921</v>
      </c>
      <c r="AD183" t="s">
        <v>4200</v>
      </c>
      <c r="AF183" t="s">
        <v>4558</v>
      </c>
      <c r="AH183" t="s">
        <v>764</v>
      </c>
      <c r="AL183">
        <v>2</v>
      </c>
      <c r="AM183">
        <v>10</v>
      </c>
      <c r="AN183">
        <v>2</v>
      </c>
      <c r="AO183">
        <v>1</v>
      </c>
      <c r="AP183">
        <v>0</v>
      </c>
      <c r="AQ183">
        <v>15</v>
      </c>
      <c r="AR183" s="13">
        <v>12000</v>
      </c>
      <c r="AS183" s="13">
        <v>12000</v>
      </c>
      <c r="AT183" s="13">
        <v>24000</v>
      </c>
      <c r="AU183" s="13">
        <v>200</v>
      </c>
      <c r="AV183" s="13">
        <v>800</v>
      </c>
      <c r="AW183" s="13">
        <v>25000</v>
      </c>
      <c r="AX183" s="13">
        <v>3700</v>
      </c>
      <c r="AY183" s="13">
        <v>28700</v>
      </c>
      <c r="AZ183">
        <v>2024</v>
      </c>
      <c r="BA183" t="s">
        <v>80</v>
      </c>
      <c r="BB183" t="s">
        <v>80</v>
      </c>
      <c r="BC183" s="13">
        <v>703.4</v>
      </c>
      <c r="BD183" t="s">
        <v>80</v>
      </c>
      <c r="BE183" t="s">
        <v>80</v>
      </c>
      <c r="BF183" s="13">
        <v>10</v>
      </c>
      <c r="BG183" s="13">
        <v>713.4</v>
      </c>
      <c r="BH183" s="13" t="s">
        <v>80</v>
      </c>
      <c r="BI183" s="13" t="s">
        <v>80</v>
      </c>
      <c r="BJ183" s="13">
        <v>29308.333333333303</v>
      </c>
      <c r="BK183" s="13" t="s">
        <v>80</v>
      </c>
      <c r="BL183" s="13" t="s">
        <v>80</v>
      </c>
      <c r="BM183" s="13">
        <v>10000</v>
      </c>
      <c r="BN183" s="13">
        <v>28536</v>
      </c>
      <c r="BO183" s="17"/>
      <c r="BP183" s="17"/>
      <c r="BQ183" s="17"/>
      <c r="BR183" s="17"/>
      <c r="BS183" s="17"/>
      <c r="BT183" s="17"/>
      <c r="BU183" s="17"/>
    </row>
    <row r="184" spans="1:73" x14ac:dyDescent="0.35">
      <c r="A184" t="s">
        <v>66</v>
      </c>
      <c r="B184" t="s">
        <v>3333</v>
      </c>
      <c r="C184" t="s">
        <v>675</v>
      </c>
      <c r="D184" t="s">
        <v>676</v>
      </c>
      <c r="E184" t="s">
        <v>3334</v>
      </c>
      <c r="F184" t="s">
        <v>3335</v>
      </c>
      <c r="G184" t="s">
        <v>3325</v>
      </c>
      <c r="H184" t="s">
        <v>676</v>
      </c>
      <c r="I184" t="s">
        <v>6435</v>
      </c>
      <c r="J184" t="s">
        <v>3326</v>
      </c>
      <c r="K184" t="s">
        <v>3327</v>
      </c>
      <c r="M184" t="s">
        <v>91</v>
      </c>
      <c r="N184" t="s">
        <v>92</v>
      </c>
      <c r="O184">
        <v>1</v>
      </c>
      <c r="P184">
        <v>2000</v>
      </c>
      <c r="Q184" t="s">
        <v>79</v>
      </c>
      <c r="S184" t="s">
        <v>80</v>
      </c>
      <c r="T184" t="s">
        <v>80</v>
      </c>
      <c r="U184" t="s">
        <v>3336</v>
      </c>
      <c r="X184" t="s">
        <v>3329</v>
      </c>
      <c r="Y184" t="s">
        <v>3330</v>
      </c>
      <c r="Z184" t="s">
        <v>3331</v>
      </c>
      <c r="AA184" t="s">
        <v>3332</v>
      </c>
      <c r="AB184" t="s">
        <v>1809</v>
      </c>
      <c r="AD184" t="s">
        <v>4458</v>
      </c>
      <c r="AF184" t="s">
        <v>4783</v>
      </c>
      <c r="AH184" t="s">
        <v>5044</v>
      </c>
      <c r="AL184">
        <v>1</v>
      </c>
      <c r="AM184">
        <v>7</v>
      </c>
      <c r="AN184">
        <v>3</v>
      </c>
      <c r="AO184">
        <v>3</v>
      </c>
      <c r="AP184">
        <v>4</v>
      </c>
      <c r="AQ184">
        <v>18</v>
      </c>
      <c r="AR184" s="13">
        <v>12600</v>
      </c>
      <c r="AS184" s="13">
        <v>12000</v>
      </c>
      <c r="AT184" s="13">
        <v>24600</v>
      </c>
      <c r="AU184" s="13">
        <v>300</v>
      </c>
      <c r="AV184" s="13">
        <v>150</v>
      </c>
      <c r="AW184" s="13">
        <v>25050</v>
      </c>
      <c r="AX184" s="13">
        <v>0</v>
      </c>
      <c r="AY184" s="13">
        <v>25050</v>
      </c>
      <c r="AZ184">
        <v>2024</v>
      </c>
      <c r="BA184" t="s">
        <v>80</v>
      </c>
      <c r="BB184" t="s">
        <v>80</v>
      </c>
      <c r="BC184" s="13">
        <v>656</v>
      </c>
      <c r="BD184" s="13">
        <v>47</v>
      </c>
      <c r="BE184" s="13">
        <v>10</v>
      </c>
      <c r="BF184" s="13">
        <v>57</v>
      </c>
      <c r="BG184" s="13">
        <v>713</v>
      </c>
      <c r="BH184" s="13" t="s">
        <v>80</v>
      </c>
      <c r="BI184" s="13" t="s">
        <v>80</v>
      </c>
      <c r="BJ184" s="13">
        <v>26666.666666666701</v>
      </c>
      <c r="BK184" s="13">
        <v>156666.66666666701</v>
      </c>
      <c r="BL184" s="13">
        <v>66666.666666666701</v>
      </c>
      <c r="BM184" s="13">
        <v>126666.66666666699</v>
      </c>
      <c r="BN184" s="13">
        <v>28463.073852295398</v>
      </c>
      <c r="BO184" s="17"/>
      <c r="BP184" s="17"/>
      <c r="BQ184" s="17"/>
      <c r="BR184" s="17"/>
      <c r="BS184" s="17"/>
      <c r="BT184" s="17"/>
      <c r="BU184" s="17"/>
    </row>
    <row r="185" spans="1:73" x14ac:dyDescent="0.35">
      <c r="A185" t="s">
        <v>66</v>
      </c>
      <c r="B185" t="s">
        <v>207</v>
      </c>
      <c r="C185" t="s">
        <v>102</v>
      </c>
      <c r="D185" t="s">
        <v>208</v>
      </c>
      <c r="E185" t="s">
        <v>209</v>
      </c>
      <c r="F185" t="s">
        <v>210</v>
      </c>
      <c r="G185" t="s">
        <v>211</v>
      </c>
      <c r="H185" t="s">
        <v>208</v>
      </c>
      <c r="I185" t="s">
        <v>6436</v>
      </c>
      <c r="J185" t="s">
        <v>212</v>
      </c>
      <c r="K185" t="s">
        <v>213</v>
      </c>
      <c r="M185" t="s">
        <v>140</v>
      </c>
      <c r="N185" t="s">
        <v>123</v>
      </c>
      <c r="O185">
        <v>2</v>
      </c>
      <c r="P185">
        <v>500</v>
      </c>
      <c r="Q185" t="s">
        <v>214</v>
      </c>
      <c r="R185" t="s">
        <v>215</v>
      </c>
      <c r="S185" t="s">
        <v>80</v>
      </c>
      <c r="T185" t="s">
        <v>80</v>
      </c>
      <c r="U185" t="s">
        <v>216</v>
      </c>
      <c r="W185" t="s">
        <v>217</v>
      </c>
      <c r="X185" t="s">
        <v>218</v>
      </c>
      <c r="Y185" t="s">
        <v>219</v>
      </c>
      <c r="Z185" t="s">
        <v>220</v>
      </c>
      <c r="AA185" t="s">
        <v>221</v>
      </c>
      <c r="AB185" t="s">
        <v>222</v>
      </c>
      <c r="AD185" t="s">
        <v>4155</v>
      </c>
      <c r="AF185" t="s">
        <v>4522</v>
      </c>
      <c r="AH185" t="s">
        <v>4835</v>
      </c>
      <c r="AL185">
        <v>1</v>
      </c>
      <c r="AM185">
        <v>6</v>
      </c>
      <c r="AN185">
        <v>2</v>
      </c>
      <c r="AO185">
        <v>3</v>
      </c>
      <c r="AP185">
        <v>3</v>
      </c>
      <c r="AQ185">
        <v>15</v>
      </c>
      <c r="AR185" s="13">
        <v>5300</v>
      </c>
      <c r="AS185" s="13">
        <v>10700</v>
      </c>
      <c r="AT185" s="13">
        <v>16000</v>
      </c>
      <c r="AU185" s="13">
        <v>650</v>
      </c>
      <c r="AV185" s="13">
        <v>150</v>
      </c>
      <c r="AW185" s="13">
        <v>16800</v>
      </c>
      <c r="AX185" s="13">
        <v>2700</v>
      </c>
      <c r="AY185" s="13">
        <v>19500</v>
      </c>
      <c r="AZ185">
        <v>2024</v>
      </c>
      <c r="BA185" t="s">
        <v>80</v>
      </c>
      <c r="BB185" t="s">
        <v>80</v>
      </c>
      <c r="BC185" s="13">
        <v>666.10619999999994</v>
      </c>
      <c r="BD185" t="s">
        <v>80</v>
      </c>
      <c r="BE185" t="s">
        <v>80</v>
      </c>
      <c r="BF185" s="13">
        <v>38.4</v>
      </c>
      <c r="BG185" s="13">
        <v>704.50620000000004</v>
      </c>
      <c r="BH185" s="13" t="s">
        <v>80</v>
      </c>
      <c r="BI185" s="13" t="s">
        <v>80</v>
      </c>
      <c r="BJ185" s="13">
        <v>41631.637499999997</v>
      </c>
      <c r="BK185" s="13" t="s">
        <v>80</v>
      </c>
      <c r="BL185" s="13" t="s">
        <v>80</v>
      </c>
      <c r="BM185" s="13">
        <v>48000</v>
      </c>
      <c r="BN185" s="13">
        <v>41934.892857142899</v>
      </c>
      <c r="BO185" s="17"/>
      <c r="BP185" s="17"/>
      <c r="BQ185" s="17"/>
      <c r="BR185" s="17"/>
      <c r="BS185" s="17"/>
      <c r="BT185" s="17"/>
      <c r="BU185" s="17"/>
    </row>
    <row r="186" spans="1:73" x14ac:dyDescent="0.35">
      <c r="A186" t="s">
        <v>66</v>
      </c>
      <c r="B186" t="s">
        <v>3199</v>
      </c>
      <c r="C186" t="s">
        <v>85</v>
      </c>
      <c r="D186" t="s">
        <v>2082</v>
      </c>
      <c r="E186" t="s">
        <v>3200</v>
      </c>
      <c r="F186" t="s">
        <v>3201</v>
      </c>
      <c r="G186" t="s">
        <v>3202</v>
      </c>
      <c r="H186" t="s">
        <v>2082</v>
      </c>
      <c r="I186" t="s">
        <v>6437</v>
      </c>
      <c r="J186" t="s">
        <v>3203</v>
      </c>
      <c r="K186" t="s">
        <v>3204</v>
      </c>
      <c r="M186" t="s">
        <v>91</v>
      </c>
      <c r="N186" t="s">
        <v>92</v>
      </c>
      <c r="O186">
        <v>1</v>
      </c>
      <c r="P186">
        <v>500</v>
      </c>
      <c r="Q186" t="s">
        <v>80</v>
      </c>
      <c r="S186" t="s">
        <v>80</v>
      </c>
      <c r="T186" t="s">
        <v>80</v>
      </c>
      <c r="U186" t="s">
        <v>3205</v>
      </c>
      <c r="V186" t="s">
        <v>196</v>
      </c>
      <c r="AB186" t="s">
        <v>4095</v>
      </c>
      <c r="AD186" t="s">
        <v>4445</v>
      </c>
      <c r="AF186" t="s">
        <v>4770</v>
      </c>
      <c r="AH186" t="s">
        <v>3206</v>
      </c>
      <c r="AL186">
        <v>3</v>
      </c>
      <c r="AM186">
        <v>8</v>
      </c>
      <c r="AN186">
        <v>3</v>
      </c>
      <c r="AO186">
        <v>1</v>
      </c>
      <c r="AP186">
        <v>0</v>
      </c>
      <c r="AQ186">
        <v>15</v>
      </c>
      <c r="AR186" s="13">
        <v>3700</v>
      </c>
      <c r="AS186" s="13">
        <v>14550</v>
      </c>
      <c r="AT186" s="13">
        <v>18250</v>
      </c>
      <c r="AU186" s="13">
        <v>400</v>
      </c>
      <c r="AV186" s="13">
        <v>0</v>
      </c>
      <c r="AW186" s="13">
        <v>18650</v>
      </c>
      <c r="AX186" s="13">
        <v>0</v>
      </c>
      <c r="AY186" s="13">
        <v>18650</v>
      </c>
      <c r="AZ186">
        <v>2024</v>
      </c>
      <c r="BA186" s="13">
        <v>319.23613999999998</v>
      </c>
      <c r="BB186" s="13">
        <v>332</v>
      </c>
      <c r="BC186" s="13">
        <v>651.23613999999998</v>
      </c>
      <c r="BD186" t="s">
        <v>80</v>
      </c>
      <c r="BE186" t="s">
        <v>80</v>
      </c>
      <c r="BF186" s="13">
        <v>52</v>
      </c>
      <c r="BG186" s="13">
        <v>703.23613999999998</v>
      </c>
      <c r="BH186" s="13">
        <v>86280.037837837794</v>
      </c>
      <c r="BI186" s="13">
        <v>22817.8694158076</v>
      </c>
      <c r="BJ186" s="13">
        <v>35684.172054794501</v>
      </c>
      <c r="BK186" s="13" t="s">
        <v>80</v>
      </c>
      <c r="BL186" s="13" t="s">
        <v>80</v>
      </c>
      <c r="BM186" s="13">
        <v>130000</v>
      </c>
      <c r="BN186" s="13">
        <v>37707.031635388703</v>
      </c>
      <c r="BO186" s="17"/>
      <c r="BP186" s="17"/>
      <c r="BQ186" s="17"/>
      <c r="BR186" s="17"/>
      <c r="BS186" s="17"/>
      <c r="BT186" s="17"/>
      <c r="BU186" s="17"/>
    </row>
    <row r="187" spans="1:73" x14ac:dyDescent="0.35">
      <c r="A187" t="s">
        <v>66</v>
      </c>
      <c r="B187" t="s">
        <v>2821</v>
      </c>
      <c r="C187" t="s">
        <v>1411</v>
      </c>
      <c r="D187" t="s">
        <v>1411</v>
      </c>
      <c r="E187" t="s">
        <v>2822</v>
      </c>
      <c r="F187" t="s">
        <v>2823</v>
      </c>
      <c r="G187" t="s">
        <v>2824</v>
      </c>
      <c r="H187" t="s">
        <v>1415</v>
      </c>
      <c r="I187" t="s">
        <v>6438</v>
      </c>
      <c r="J187" t="s">
        <v>2825</v>
      </c>
      <c r="K187" t="s">
        <v>2826</v>
      </c>
      <c r="M187" t="s">
        <v>91</v>
      </c>
      <c r="N187" t="s">
        <v>92</v>
      </c>
      <c r="O187">
        <v>1</v>
      </c>
      <c r="P187">
        <v>400</v>
      </c>
      <c r="Q187" t="s">
        <v>80</v>
      </c>
      <c r="S187" t="s">
        <v>80</v>
      </c>
      <c r="T187" t="s">
        <v>80</v>
      </c>
      <c r="U187" t="s">
        <v>2827</v>
      </c>
      <c r="V187" t="s">
        <v>196</v>
      </c>
      <c r="Z187" t="s">
        <v>2828</v>
      </c>
      <c r="AA187" t="s">
        <v>2829</v>
      </c>
      <c r="AB187" t="s">
        <v>4069</v>
      </c>
      <c r="AD187" t="s">
        <v>4405</v>
      </c>
      <c r="AF187" t="s">
        <v>4735</v>
      </c>
      <c r="AH187" t="s">
        <v>5010</v>
      </c>
      <c r="AL187">
        <v>2</v>
      </c>
      <c r="AM187">
        <v>11</v>
      </c>
      <c r="AN187">
        <v>3</v>
      </c>
      <c r="AO187">
        <v>8</v>
      </c>
      <c r="AP187">
        <v>2</v>
      </c>
      <c r="AQ187">
        <v>26</v>
      </c>
      <c r="AR187" s="13">
        <v>5700</v>
      </c>
      <c r="AS187" s="13">
        <v>17950</v>
      </c>
      <c r="AT187" s="13">
        <v>23650</v>
      </c>
      <c r="AU187" s="13">
        <v>1325</v>
      </c>
      <c r="AV187" s="13">
        <v>1950</v>
      </c>
      <c r="AW187" s="13">
        <v>26925</v>
      </c>
      <c r="AX187" s="13">
        <v>0</v>
      </c>
      <c r="AY187" s="13">
        <v>26925</v>
      </c>
      <c r="AZ187">
        <v>2024</v>
      </c>
      <c r="BA187" t="s">
        <v>80</v>
      </c>
      <c r="BB187" t="s">
        <v>80</v>
      </c>
      <c r="BC187" s="13">
        <v>617.24800000000005</v>
      </c>
      <c r="BD187" s="13">
        <v>16</v>
      </c>
      <c r="BE187" s="13">
        <v>64</v>
      </c>
      <c r="BF187" s="13">
        <v>80</v>
      </c>
      <c r="BG187" s="13">
        <v>697.24800000000005</v>
      </c>
      <c r="BH187" s="13" t="s">
        <v>80</v>
      </c>
      <c r="BI187" s="13" t="s">
        <v>80</v>
      </c>
      <c r="BJ187" s="13">
        <v>26099.281183932297</v>
      </c>
      <c r="BK187" s="13">
        <v>12075.471698113199</v>
      </c>
      <c r="BL187" s="13">
        <v>32820.512820512806</v>
      </c>
      <c r="BM187" s="13">
        <v>24427.480916030501</v>
      </c>
      <c r="BN187" s="13">
        <v>25895.933147632299</v>
      </c>
      <c r="BO187" s="17"/>
      <c r="BP187" s="17"/>
      <c r="BQ187" s="17"/>
      <c r="BR187" s="17"/>
      <c r="BS187" s="17"/>
      <c r="BT187" s="17"/>
      <c r="BU187" s="17"/>
    </row>
    <row r="188" spans="1:73" x14ac:dyDescent="0.35">
      <c r="A188" t="s">
        <v>66</v>
      </c>
      <c r="B188" t="s">
        <v>3267</v>
      </c>
      <c r="C188" t="s">
        <v>114</v>
      </c>
      <c r="D188" t="s">
        <v>3138</v>
      </c>
      <c r="E188" t="s">
        <v>3268</v>
      </c>
      <c r="F188" t="s">
        <v>3269</v>
      </c>
      <c r="G188" t="s">
        <v>3270</v>
      </c>
      <c r="H188" t="s">
        <v>3271</v>
      </c>
      <c r="I188" t="s">
        <v>6439</v>
      </c>
      <c r="J188" t="s">
        <v>1689</v>
      </c>
      <c r="K188" t="s">
        <v>1690</v>
      </c>
      <c r="L188" t="s">
        <v>80</v>
      </c>
      <c r="M188" t="s">
        <v>91</v>
      </c>
      <c r="N188" t="s">
        <v>92</v>
      </c>
      <c r="O188">
        <v>1</v>
      </c>
      <c r="P188">
        <v>360</v>
      </c>
      <c r="Q188" t="s">
        <v>205</v>
      </c>
      <c r="S188" t="s">
        <v>80</v>
      </c>
      <c r="T188" t="s">
        <v>80</v>
      </c>
      <c r="U188" t="s">
        <v>3272</v>
      </c>
      <c r="AB188" t="s">
        <v>3986</v>
      </c>
      <c r="AD188" t="s">
        <v>4283</v>
      </c>
      <c r="AF188" t="s">
        <v>4630</v>
      </c>
      <c r="AH188" t="s">
        <v>4922</v>
      </c>
      <c r="AL188">
        <v>3</v>
      </c>
      <c r="AM188">
        <v>8</v>
      </c>
      <c r="AN188">
        <v>4</v>
      </c>
      <c r="AO188">
        <v>7</v>
      </c>
      <c r="AP188">
        <v>6</v>
      </c>
      <c r="AQ188">
        <v>28</v>
      </c>
      <c r="AR188" s="13">
        <v>4450</v>
      </c>
      <c r="AS188" s="13">
        <v>1700</v>
      </c>
      <c r="AT188" s="13">
        <v>6150</v>
      </c>
      <c r="AU188" s="13">
        <v>500</v>
      </c>
      <c r="AV188" s="13">
        <v>1550</v>
      </c>
      <c r="AW188" s="13">
        <v>8200</v>
      </c>
      <c r="AX188" s="13">
        <v>0</v>
      </c>
      <c r="AY188" s="13">
        <v>8200</v>
      </c>
      <c r="AZ188">
        <v>2024</v>
      </c>
      <c r="BA188" s="13">
        <v>349.084</v>
      </c>
      <c r="BB188" s="13">
        <v>284.2</v>
      </c>
      <c r="BC188" s="13">
        <v>633.28399999999999</v>
      </c>
      <c r="BD188" s="13">
        <v>20.5</v>
      </c>
      <c r="BE188" s="13">
        <v>21.6</v>
      </c>
      <c r="BF188" s="13">
        <v>42.1</v>
      </c>
      <c r="BG188" s="13">
        <v>675.38400000000001</v>
      </c>
      <c r="BH188" s="13">
        <v>78445.842696629203</v>
      </c>
      <c r="BI188" s="13">
        <v>167176.47058823498</v>
      </c>
      <c r="BJ188" s="13">
        <v>102973.008130081</v>
      </c>
      <c r="BK188" s="13">
        <v>41000</v>
      </c>
      <c r="BL188" s="13">
        <v>13935.483870967699</v>
      </c>
      <c r="BM188" s="13">
        <v>20536.585365853702</v>
      </c>
      <c r="BN188" s="13">
        <v>82363.902439024401</v>
      </c>
      <c r="BO188" s="17"/>
      <c r="BP188" s="17"/>
      <c r="BQ188" s="17"/>
      <c r="BR188" s="17"/>
      <c r="BS188" s="17"/>
      <c r="BT188" s="17"/>
      <c r="BU188" s="17"/>
    </row>
    <row r="189" spans="1:73" x14ac:dyDescent="0.35">
      <c r="A189" t="s">
        <v>66</v>
      </c>
      <c r="B189" t="s">
        <v>198</v>
      </c>
      <c r="C189" t="s">
        <v>114</v>
      </c>
      <c r="D189" t="s">
        <v>199</v>
      </c>
      <c r="E189" t="s">
        <v>200</v>
      </c>
      <c r="F189" t="s">
        <v>201</v>
      </c>
      <c r="G189" t="s">
        <v>202</v>
      </c>
      <c r="H189" t="s">
        <v>199</v>
      </c>
      <c r="I189" t="s">
        <v>6440</v>
      </c>
      <c r="J189" t="s">
        <v>203</v>
      </c>
      <c r="K189" t="s">
        <v>204</v>
      </c>
      <c r="L189" t="s">
        <v>80</v>
      </c>
      <c r="M189" t="s">
        <v>91</v>
      </c>
      <c r="N189" t="s">
        <v>92</v>
      </c>
      <c r="O189">
        <v>1</v>
      </c>
      <c r="P189">
        <v>400</v>
      </c>
      <c r="Q189" t="s">
        <v>205</v>
      </c>
      <c r="S189" t="s">
        <v>80</v>
      </c>
      <c r="T189" t="s">
        <v>80</v>
      </c>
      <c r="U189" t="s">
        <v>206</v>
      </c>
      <c r="V189" t="s">
        <v>196</v>
      </c>
      <c r="AB189" t="s">
        <v>4024</v>
      </c>
      <c r="AD189" t="s">
        <v>4336</v>
      </c>
      <c r="AF189" t="s">
        <v>4676</v>
      </c>
      <c r="AL189">
        <v>2</v>
      </c>
      <c r="AM189">
        <v>8</v>
      </c>
      <c r="AN189">
        <v>3</v>
      </c>
      <c r="AO189">
        <v>0</v>
      </c>
      <c r="AP189">
        <v>2</v>
      </c>
      <c r="AQ189">
        <v>15</v>
      </c>
      <c r="AR189" s="13">
        <v>10000</v>
      </c>
      <c r="AS189" s="13">
        <v>8500</v>
      </c>
      <c r="AT189" s="13">
        <v>18500</v>
      </c>
      <c r="AU189" s="13">
        <v>200</v>
      </c>
      <c r="AV189" s="13">
        <v>0</v>
      </c>
      <c r="AW189" s="13">
        <v>18700</v>
      </c>
      <c r="AX189" s="13">
        <v>0</v>
      </c>
      <c r="AY189" s="13">
        <v>18700</v>
      </c>
      <c r="AZ189">
        <v>2024</v>
      </c>
      <c r="BA189" t="s">
        <v>80</v>
      </c>
      <c r="BB189" t="s">
        <v>80</v>
      </c>
      <c r="BC189" s="13">
        <v>655</v>
      </c>
      <c r="BD189" s="13">
        <v>17</v>
      </c>
      <c r="BE189" s="13">
        <v>0</v>
      </c>
      <c r="BF189" s="13">
        <v>17</v>
      </c>
      <c r="BG189" s="13">
        <v>672</v>
      </c>
      <c r="BH189" s="13" t="s">
        <v>80</v>
      </c>
      <c r="BI189" s="13" t="s">
        <v>80</v>
      </c>
      <c r="BJ189" s="13">
        <v>35405.405405405407</v>
      </c>
      <c r="BK189" s="13">
        <v>85000</v>
      </c>
      <c r="BL189" s="13">
        <v>0</v>
      </c>
      <c r="BM189" s="13">
        <v>85000</v>
      </c>
      <c r="BN189" s="13">
        <v>35935.828877005297</v>
      </c>
      <c r="BO189" s="17"/>
      <c r="BP189" s="17"/>
      <c r="BQ189" s="17"/>
      <c r="BR189" s="17"/>
      <c r="BS189" s="17"/>
      <c r="BT189" s="17"/>
      <c r="BU189" s="17"/>
    </row>
    <row r="190" spans="1:73" x14ac:dyDescent="0.35">
      <c r="A190" t="s">
        <v>66</v>
      </c>
      <c r="B190" t="s">
        <v>2881</v>
      </c>
      <c r="C190" t="s">
        <v>174</v>
      </c>
      <c r="D190" t="s">
        <v>175</v>
      </c>
      <c r="E190" t="s">
        <v>2882</v>
      </c>
      <c r="F190" t="s">
        <v>2883</v>
      </c>
      <c r="G190" t="s">
        <v>178</v>
      </c>
      <c r="H190" t="s">
        <v>179</v>
      </c>
      <c r="I190" t="s">
        <v>6441</v>
      </c>
      <c r="J190" t="s">
        <v>2884</v>
      </c>
      <c r="K190" t="s">
        <v>227</v>
      </c>
      <c r="M190" t="s">
        <v>75</v>
      </c>
      <c r="N190" t="s">
        <v>92</v>
      </c>
      <c r="O190">
        <v>1</v>
      </c>
      <c r="P190">
        <v>250</v>
      </c>
      <c r="Q190" t="s">
        <v>78</v>
      </c>
      <c r="S190" t="s">
        <v>80</v>
      </c>
      <c r="T190" t="s">
        <v>80</v>
      </c>
      <c r="U190" t="s">
        <v>2885</v>
      </c>
      <c r="V190" t="s">
        <v>196</v>
      </c>
      <c r="AB190" t="s">
        <v>3920</v>
      </c>
      <c r="AD190" t="s">
        <v>4411</v>
      </c>
      <c r="AH190" t="s">
        <v>2886</v>
      </c>
      <c r="AL190">
        <v>2</v>
      </c>
      <c r="AM190">
        <v>7</v>
      </c>
      <c r="AN190">
        <v>0</v>
      </c>
      <c r="AO190">
        <v>1</v>
      </c>
      <c r="AP190">
        <v>1</v>
      </c>
      <c r="AQ190">
        <v>11</v>
      </c>
      <c r="AR190" s="13">
        <v>3200</v>
      </c>
      <c r="AS190" s="13">
        <v>7450</v>
      </c>
      <c r="AT190" s="13">
        <v>10650</v>
      </c>
      <c r="AU190" s="13">
        <v>100</v>
      </c>
      <c r="AV190" s="13">
        <v>1800</v>
      </c>
      <c r="AW190" s="13">
        <v>12550</v>
      </c>
      <c r="AX190" s="13">
        <v>0</v>
      </c>
      <c r="AY190" s="13">
        <v>12550</v>
      </c>
      <c r="AZ190">
        <v>2024</v>
      </c>
      <c r="BA190" t="s">
        <v>80</v>
      </c>
      <c r="BB190" t="s">
        <v>80</v>
      </c>
      <c r="BC190" s="13">
        <v>658.38</v>
      </c>
      <c r="BD190" t="s">
        <v>80</v>
      </c>
      <c r="BE190" t="s">
        <v>80</v>
      </c>
      <c r="BF190" s="13">
        <v>5.2</v>
      </c>
      <c r="BG190" s="13">
        <v>663.58</v>
      </c>
      <c r="BH190" s="13" t="s">
        <v>80</v>
      </c>
      <c r="BI190" s="13" t="s">
        <v>80</v>
      </c>
      <c r="BJ190" s="13">
        <v>61819.7183098592</v>
      </c>
      <c r="BK190" s="13" t="s">
        <v>80</v>
      </c>
      <c r="BL190" s="13" t="s">
        <v>80</v>
      </c>
      <c r="BM190" s="13">
        <v>2736.8421052631602</v>
      </c>
      <c r="BN190" s="13">
        <v>52874.900398406404</v>
      </c>
      <c r="BO190" s="17"/>
      <c r="BP190" s="17"/>
      <c r="BQ190" s="17"/>
      <c r="BR190" s="17"/>
      <c r="BS190" s="17"/>
      <c r="BT190" s="17"/>
      <c r="BU190" s="17"/>
    </row>
    <row r="191" spans="1:73" x14ac:dyDescent="0.35">
      <c r="A191" t="s">
        <v>66</v>
      </c>
      <c r="B191" t="s">
        <v>3402</v>
      </c>
      <c r="C191" t="s">
        <v>433</v>
      </c>
      <c r="D191" t="s">
        <v>989</v>
      </c>
      <c r="E191" t="s">
        <v>3403</v>
      </c>
      <c r="F191" t="s">
        <v>3404</v>
      </c>
      <c r="G191" t="s">
        <v>3405</v>
      </c>
      <c r="H191" t="s">
        <v>3393</v>
      </c>
      <c r="I191" t="s">
        <v>6442</v>
      </c>
      <c r="J191" t="s">
        <v>3406</v>
      </c>
      <c r="K191" t="s">
        <v>994</v>
      </c>
      <c r="M191" t="s">
        <v>75</v>
      </c>
      <c r="N191" t="s">
        <v>92</v>
      </c>
      <c r="O191">
        <v>1</v>
      </c>
      <c r="P191">
        <v>700</v>
      </c>
      <c r="Q191" t="s">
        <v>126</v>
      </c>
      <c r="R191" t="s">
        <v>3407</v>
      </c>
      <c r="S191" t="s">
        <v>80</v>
      </c>
      <c r="T191" t="s">
        <v>80</v>
      </c>
      <c r="U191" t="s">
        <v>3408</v>
      </c>
      <c r="X191" t="s">
        <v>3409</v>
      </c>
      <c r="Y191" t="s">
        <v>3410</v>
      </c>
      <c r="Z191" t="s">
        <v>3411</v>
      </c>
      <c r="AA191" t="s">
        <v>3412</v>
      </c>
      <c r="AB191" t="s">
        <v>3413</v>
      </c>
      <c r="AD191" t="s">
        <v>4465</v>
      </c>
      <c r="AL191">
        <v>1</v>
      </c>
      <c r="AM191">
        <v>9</v>
      </c>
      <c r="AN191">
        <v>0</v>
      </c>
      <c r="AO191">
        <v>0</v>
      </c>
      <c r="AP191">
        <v>0</v>
      </c>
      <c r="AQ191">
        <v>10</v>
      </c>
      <c r="AR191" s="13">
        <v>0</v>
      </c>
      <c r="AS191" s="13">
        <v>24500</v>
      </c>
      <c r="AT191" s="13">
        <v>24500</v>
      </c>
      <c r="AU191" s="13">
        <v>0</v>
      </c>
      <c r="AV191" s="13">
        <v>0</v>
      </c>
      <c r="AW191" s="13">
        <v>24500</v>
      </c>
      <c r="AX191" s="13">
        <v>0</v>
      </c>
      <c r="AY191" s="13">
        <v>24500</v>
      </c>
      <c r="AZ191">
        <v>2024</v>
      </c>
      <c r="BA191" t="s">
        <v>80</v>
      </c>
      <c r="BB191" t="s">
        <v>80</v>
      </c>
      <c r="BC191" s="13">
        <v>652</v>
      </c>
      <c r="BD191" s="13">
        <v>0</v>
      </c>
      <c r="BE191" s="13">
        <v>0</v>
      </c>
      <c r="BF191" s="13">
        <v>0</v>
      </c>
      <c r="BG191" s="13">
        <v>652</v>
      </c>
      <c r="BH191" s="13" t="s">
        <v>80</v>
      </c>
      <c r="BI191" s="13" t="s">
        <v>80</v>
      </c>
      <c r="BJ191" s="13">
        <v>26612.244897959201</v>
      </c>
      <c r="BK191" s="13">
        <v>0</v>
      </c>
      <c r="BL191" s="13">
        <v>0</v>
      </c>
      <c r="BM191" s="13">
        <v>0</v>
      </c>
      <c r="BN191" s="13">
        <v>26612.244897959201</v>
      </c>
      <c r="BO191" s="17"/>
      <c r="BP191" s="17"/>
      <c r="BQ191" s="17"/>
      <c r="BR191" s="17"/>
      <c r="BS191" s="17"/>
      <c r="BT191" s="17"/>
      <c r="BU191" s="17"/>
    </row>
    <row r="192" spans="1:73" x14ac:dyDescent="0.35">
      <c r="A192" t="s">
        <v>66</v>
      </c>
      <c r="B192" t="s">
        <v>2572</v>
      </c>
      <c r="C192" t="s">
        <v>102</v>
      </c>
      <c r="D192" t="s">
        <v>791</v>
      </c>
      <c r="E192" t="s">
        <v>2573</v>
      </c>
      <c r="F192" t="s">
        <v>2574</v>
      </c>
      <c r="G192" t="s">
        <v>2575</v>
      </c>
      <c r="H192" t="s">
        <v>2576</v>
      </c>
      <c r="I192" t="s">
        <v>5844</v>
      </c>
      <c r="J192" t="s">
        <v>2577</v>
      </c>
      <c r="K192" t="s">
        <v>2578</v>
      </c>
      <c r="M192" t="s">
        <v>122</v>
      </c>
      <c r="N192" t="s">
        <v>76</v>
      </c>
      <c r="O192">
        <v>2</v>
      </c>
      <c r="P192">
        <v>260</v>
      </c>
      <c r="Q192" t="s">
        <v>312</v>
      </c>
      <c r="R192" t="s">
        <v>2579</v>
      </c>
      <c r="S192" t="s">
        <v>80</v>
      </c>
      <c r="T192" t="s">
        <v>80</v>
      </c>
      <c r="U192" t="s">
        <v>2580</v>
      </c>
      <c r="W192" t="s">
        <v>2581</v>
      </c>
      <c r="X192" t="s">
        <v>2582</v>
      </c>
      <c r="Z192" t="s">
        <v>2583</v>
      </c>
      <c r="AA192" t="s">
        <v>2584</v>
      </c>
      <c r="AB192" t="s">
        <v>4049</v>
      </c>
      <c r="AD192" t="s">
        <v>4380</v>
      </c>
      <c r="AF192" t="s">
        <v>4714</v>
      </c>
      <c r="AH192" t="s">
        <v>4993</v>
      </c>
      <c r="AL192">
        <v>4</v>
      </c>
      <c r="AM192">
        <v>8</v>
      </c>
      <c r="AN192">
        <v>7</v>
      </c>
      <c r="AO192">
        <v>6</v>
      </c>
      <c r="AP192">
        <v>4</v>
      </c>
      <c r="AQ192">
        <v>29</v>
      </c>
      <c r="AR192" s="13">
        <v>6000</v>
      </c>
      <c r="AS192" s="13">
        <v>3200</v>
      </c>
      <c r="AT192" s="13">
        <v>9200</v>
      </c>
      <c r="AU192" s="13">
        <v>550</v>
      </c>
      <c r="AV192" s="13">
        <v>850</v>
      </c>
      <c r="AW192" s="13">
        <v>10600</v>
      </c>
      <c r="AX192" s="13">
        <v>600</v>
      </c>
      <c r="AY192" s="13">
        <v>11200</v>
      </c>
      <c r="AZ192">
        <v>2024</v>
      </c>
      <c r="BA192" s="13">
        <v>480.96899999999999</v>
      </c>
      <c r="BB192" s="13">
        <v>104.875</v>
      </c>
      <c r="BC192" s="13">
        <v>585.84400000000005</v>
      </c>
      <c r="BD192" s="13">
        <v>43.816000000000003</v>
      </c>
      <c r="BE192" s="13">
        <v>21.857500000000002</v>
      </c>
      <c r="BF192" s="13">
        <v>65.673500000000004</v>
      </c>
      <c r="BG192" s="13">
        <v>651.51750000000004</v>
      </c>
      <c r="BH192" s="13">
        <v>80161.5</v>
      </c>
      <c r="BI192" s="13">
        <v>32773.4375</v>
      </c>
      <c r="BJ192" s="13">
        <v>63678.695652173898</v>
      </c>
      <c r="BK192" s="13">
        <v>79665.454545454588</v>
      </c>
      <c r="BL192" s="13">
        <v>25714.705882352897</v>
      </c>
      <c r="BM192" s="13">
        <v>46909.642857142899</v>
      </c>
      <c r="BN192" s="13">
        <v>61463.915094339594</v>
      </c>
      <c r="BO192" s="17"/>
      <c r="BP192" s="17"/>
      <c r="BQ192" s="17"/>
      <c r="BR192" s="17"/>
      <c r="BS192" s="17"/>
      <c r="BT192" s="17"/>
      <c r="BU192" s="17"/>
    </row>
    <row r="193" spans="1:73" x14ac:dyDescent="0.35">
      <c r="A193" t="s">
        <v>66</v>
      </c>
      <c r="B193" t="s">
        <v>1595</v>
      </c>
      <c r="C193" t="s">
        <v>384</v>
      </c>
      <c r="D193" t="s">
        <v>1459</v>
      </c>
      <c r="E193" t="s">
        <v>1596</v>
      </c>
      <c r="F193" t="s">
        <v>1597</v>
      </c>
      <c r="G193" t="s">
        <v>1598</v>
      </c>
      <c r="H193" t="s">
        <v>1459</v>
      </c>
      <c r="I193" t="s">
        <v>6443</v>
      </c>
      <c r="J193" t="s">
        <v>1599</v>
      </c>
      <c r="K193" t="s">
        <v>411</v>
      </c>
      <c r="L193" t="s">
        <v>80</v>
      </c>
      <c r="M193" t="s">
        <v>91</v>
      </c>
      <c r="N193" t="s">
        <v>92</v>
      </c>
      <c r="O193">
        <v>1</v>
      </c>
      <c r="P193">
        <v>550</v>
      </c>
      <c r="Q193" t="s">
        <v>821</v>
      </c>
      <c r="S193" t="s">
        <v>80</v>
      </c>
      <c r="T193" t="s">
        <v>80</v>
      </c>
      <c r="U193" t="s">
        <v>1600</v>
      </c>
      <c r="V193" t="s">
        <v>196</v>
      </c>
      <c r="AB193" t="s">
        <v>3979</v>
      </c>
      <c r="AD193" t="s">
        <v>4276</v>
      </c>
      <c r="AF193" t="s">
        <v>4624</v>
      </c>
      <c r="AL193">
        <v>3</v>
      </c>
      <c r="AM193">
        <v>6</v>
      </c>
      <c r="AN193">
        <v>2</v>
      </c>
      <c r="AO193">
        <v>0</v>
      </c>
      <c r="AP193">
        <v>1</v>
      </c>
      <c r="AQ193">
        <v>12</v>
      </c>
      <c r="AR193" s="13">
        <v>11450</v>
      </c>
      <c r="AS193" s="13">
        <v>3825</v>
      </c>
      <c r="AT193" s="13">
        <v>15275</v>
      </c>
      <c r="AU193" s="13">
        <v>250</v>
      </c>
      <c r="AV193" s="13">
        <v>450</v>
      </c>
      <c r="AW193" s="13">
        <v>15975</v>
      </c>
      <c r="AX193" s="13">
        <v>0</v>
      </c>
      <c r="AY193" s="13">
        <v>15975</v>
      </c>
      <c r="AZ193">
        <v>2024</v>
      </c>
      <c r="BA193" s="13">
        <v>463.77</v>
      </c>
      <c r="BB193" s="13">
        <v>174.71</v>
      </c>
      <c r="BC193" s="13">
        <v>638.48</v>
      </c>
      <c r="BD193" t="s">
        <v>80</v>
      </c>
      <c r="BE193" t="s">
        <v>80</v>
      </c>
      <c r="BF193" s="13">
        <v>11.792</v>
      </c>
      <c r="BG193" s="13">
        <v>650.27200000000005</v>
      </c>
      <c r="BH193" s="13">
        <v>40503.930131004403</v>
      </c>
      <c r="BI193" s="13">
        <v>45675.816993464105</v>
      </c>
      <c r="BJ193" s="13">
        <v>41799.018003273297</v>
      </c>
      <c r="BK193" s="13" t="s">
        <v>80</v>
      </c>
      <c r="BL193" s="13" t="s">
        <v>80</v>
      </c>
      <c r="BM193" s="13">
        <v>16845.714285714301</v>
      </c>
      <c r="BN193" s="13">
        <v>40705.6025039124</v>
      </c>
      <c r="BO193" s="17"/>
      <c r="BP193" s="17"/>
      <c r="BQ193" s="17"/>
      <c r="BR193" s="17"/>
      <c r="BS193" s="17"/>
      <c r="BT193" s="17"/>
      <c r="BU193" s="17"/>
    </row>
    <row r="194" spans="1:73" x14ac:dyDescent="0.35">
      <c r="A194" t="s">
        <v>66</v>
      </c>
      <c r="B194" t="s">
        <v>286</v>
      </c>
      <c r="C194" t="s">
        <v>287</v>
      </c>
      <c r="D194" t="s">
        <v>288</v>
      </c>
      <c r="E194" t="s">
        <v>289</v>
      </c>
      <c r="F194" t="s">
        <v>290</v>
      </c>
      <c r="G194" t="s">
        <v>291</v>
      </c>
      <c r="H194" t="s">
        <v>288</v>
      </c>
      <c r="I194" t="s">
        <v>6444</v>
      </c>
      <c r="J194" t="s">
        <v>292</v>
      </c>
      <c r="K194" t="s">
        <v>293</v>
      </c>
      <c r="M194" t="s">
        <v>91</v>
      </c>
      <c r="N194" t="s">
        <v>92</v>
      </c>
      <c r="O194">
        <v>1</v>
      </c>
      <c r="P194">
        <v>300</v>
      </c>
      <c r="Q194" t="s">
        <v>294</v>
      </c>
      <c r="R194" t="s">
        <v>295</v>
      </c>
      <c r="S194" t="s">
        <v>80</v>
      </c>
      <c r="T194" t="s">
        <v>80</v>
      </c>
      <c r="U194" t="s">
        <v>296</v>
      </c>
      <c r="W194" t="s">
        <v>297</v>
      </c>
      <c r="X194" t="s">
        <v>298</v>
      </c>
      <c r="Y194" t="s">
        <v>299</v>
      </c>
      <c r="Z194" t="s">
        <v>300</v>
      </c>
      <c r="AA194" t="s">
        <v>301</v>
      </c>
      <c r="AB194" t="s">
        <v>3888</v>
      </c>
      <c r="AD194" t="s">
        <v>4161</v>
      </c>
      <c r="AF194" t="s">
        <v>302</v>
      </c>
      <c r="AH194" t="s">
        <v>4841</v>
      </c>
      <c r="AL194">
        <v>2</v>
      </c>
      <c r="AM194">
        <v>17</v>
      </c>
      <c r="AN194">
        <v>1</v>
      </c>
      <c r="AO194">
        <v>2</v>
      </c>
      <c r="AP194">
        <v>4</v>
      </c>
      <c r="AQ194">
        <v>26</v>
      </c>
      <c r="AR194" s="13">
        <v>3000</v>
      </c>
      <c r="AS194" s="13">
        <v>22100</v>
      </c>
      <c r="AT194" s="13">
        <v>25100</v>
      </c>
      <c r="AU194" s="13">
        <v>300</v>
      </c>
      <c r="AV194" s="13">
        <v>50</v>
      </c>
      <c r="AW194" s="13">
        <v>25450</v>
      </c>
      <c r="AX194" s="13">
        <v>0</v>
      </c>
      <c r="AY194" s="13">
        <v>25450</v>
      </c>
      <c r="AZ194">
        <v>2024</v>
      </c>
      <c r="BA194" t="s">
        <v>80</v>
      </c>
      <c r="BB194" t="s">
        <v>80</v>
      </c>
      <c r="BC194" s="13">
        <v>638.44000000000005</v>
      </c>
      <c r="BD194" t="s">
        <v>80</v>
      </c>
      <c r="BE194" t="s">
        <v>80</v>
      </c>
      <c r="BF194" s="13">
        <v>10</v>
      </c>
      <c r="BG194" s="13">
        <v>648.44000000000005</v>
      </c>
      <c r="BH194" s="13" t="s">
        <v>80</v>
      </c>
      <c r="BI194" s="13" t="s">
        <v>80</v>
      </c>
      <c r="BJ194" s="13">
        <v>25435.856573705198</v>
      </c>
      <c r="BK194" s="13" t="s">
        <v>80</v>
      </c>
      <c r="BL194" s="13" t="s">
        <v>80</v>
      </c>
      <c r="BM194" s="13">
        <v>28571.428571428602</v>
      </c>
      <c r="BN194" s="13">
        <v>25478.978388998003</v>
      </c>
      <c r="BO194" s="17"/>
      <c r="BP194" s="17"/>
      <c r="BQ194" s="17"/>
      <c r="BR194" s="17"/>
      <c r="BS194" s="17"/>
      <c r="BT194" s="17"/>
      <c r="BU194" s="17"/>
    </row>
    <row r="195" spans="1:73" x14ac:dyDescent="0.35">
      <c r="A195" t="s">
        <v>66</v>
      </c>
      <c r="B195" t="s">
        <v>1518</v>
      </c>
      <c r="C195" t="s">
        <v>675</v>
      </c>
      <c r="D195" t="s">
        <v>1168</v>
      </c>
      <c r="E195" t="s">
        <v>1519</v>
      </c>
      <c r="F195" t="s">
        <v>1520</v>
      </c>
      <c r="G195" t="s">
        <v>1521</v>
      </c>
      <c r="H195" t="s">
        <v>1168</v>
      </c>
      <c r="I195" t="s">
        <v>6445</v>
      </c>
      <c r="J195" t="s">
        <v>1522</v>
      </c>
      <c r="K195" t="s">
        <v>1377</v>
      </c>
      <c r="L195" t="s">
        <v>80</v>
      </c>
      <c r="M195" t="s">
        <v>91</v>
      </c>
      <c r="N195" t="s">
        <v>92</v>
      </c>
      <c r="O195">
        <v>1</v>
      </c>
      <c r="P195">
        <v>1200</v>
      </c>
      <c r="S195" t="s">
        <v>80</v>
      </c>
      <c r="T195" t="s">
        <v>80</v>
      </c>
      <c r="U195" t="s">
        <v>1523</v>
      </c>
      <c r="X195" t="s">
        <v>1524</v>
      </c>
      <c r="Y195" t="s">
        <v>1525</v>
      </c>
      <c r="Z195" t="s">
        <v>1526</v>
      </c>
      <c r="AA195" t="s">
        <v>1527</v>
      </c>
      <c r="AB195" t="s">
        <v>3971</v>
      </c>
      <c r="AD195" t="s">
        <v>4268</v>
      </c>
      <c r="AF195" t="s">
        <v>4617</v>
      </c>
      <c r="AL195">
        <v>3</v>
      </c>
      <c r="AM195">
        <v>7</v>
      </c>
      <c r="AN195">
        <v>2</v>
      </c>
      <c r="AO195">
        <v>0</v>
      </c>
      <c r="AP195">
        <v>8</v>
      </c>
      <c r="AQ195">
        <v>20</v>
      </c>
      <c r="AR195" s="13">
        <v>3000</v>
      </c>
      <c r="AS195" s="13">
        <v>6650</v>
      </c>
      <c r="AT195" s="13">
        <v>9650</v>
      </c>
      <c r="AU195" s="13">
        <v>700</v>
      </c>
      <c r="AV195" s="13">
        <v>0</v>
      </c>
      <c r="AW195" s="13">
        <v>10350</v>
      </c>
      <c r="AX195" s="13">
        <v>0</v>
      </c>
      <c r="AY195" s="13">
        <v>10350</v>
      </c>
      <c r="AZ195">
        <v>2024</v>
      </c>
      <c r="BA195" s="13">
        <v>260</v>
      </c>
      <c r="BB195" s="13">
        <v>300.315</v>
      </c>
      <c r="BC195" s="13">
        <v>560.31500000000005</v>
      </c>
      <c r="BD195" t="s">
        <v>80</v>
      </c>
      <c r="BE195" t="s">
        <v>80</v>
      </c>
      <c r="BF195" s="13">
        <v>77</v>
      </c>
      <c r="BG195" s="13">
        <v>637.31500000000005</v>
      </c>
      <c r="BH195" s="13">
        <v>86666.666666666701</v>
      </c>
      <c r="BI195" s="13">
        <v>45160.150375939797</v>
      </c>
      <c r="BJ195" s="13">
        <v>58063.730569948195</v>
      </c>
      <c r="BK195" s="13" t="s">
        <v>80</v>
      </c>
      <c r="BL195" s="13" t="s">
        <v>80</v>
      </c>
      <c r="BM195" s="13">
        <v>110000</v>
      </c>
      <c r="BN195" s="13">
        <v>61576.328502415497</v>
      </c>
      <c r="BO195" s="17"/>
      <c r="BP195" s="17"/>
      <c r="BQ195" s="17"/>
      <c r="BR195" s="17"/>
      <c r="BS195" s="17"/>
      <c r="BT195" s="17"/>
      <c r="BU195" s="17"/>
    </row>
    <row r="196" spans="1:73" x14ac:dyDescent="0.35">
      <c r="A196" t="s">
        <v>66</v>
      </c>
      <c r="B196" t="s">
        <v>2192</v>
      </c>
      <c r="C196" t="s">
        <v>247</v>
      </c>
      <c r="D196" t="s">
        <v>2193</v>
      </c>
      <c r="E196" t="s">
        <v>2194</v>
      </c>
      <c r="F196" t="s">
        <v>2195</v>
      </c>
      <c r="G196" t="s">
        <v>2196</v>
      </c>
      <c r="H196" t="s">
        <v>2193</v>
      </c>
      <c r="I196" t="s">
        <v>6446</v>
      </c>
      <c r="J196" t="s">
        <v>2197</v>
      </c>
      <c r="K196" t="s">
        <v>2198</v>
      </c>
      <c r="L196" t="s">
        <v>80</v>
      </c>
      <c r="M196" t="s">
        <v>91</v>
      </c>
      <c r="N196" t="s">
        <v>92</v>
      </c>
      <c r="O196">
        <v>1</v>
      </c>
      <c r="P196">
        <v>400</v>
      </c>
      <c r="Q196" t="s">
        <v>126</v>
      </c>
      <c r="R196" t="s">
        <v>1418</v>
      </c>
      <c r="S196" t="s">
        <v>80</v>
      </c>
      <c r="T196" t="s">
        <v>80</v>
      </c>
      <c r="U196" t="s">
        <v>2199</v>
      </c>
      <c r="V196" t="s">
        <v>196</v>
      </c>
      <c r="AB196" t="s">
        <v>3898</v>
      </c>
      <c r="AD196" t="s">
        <v>4337</v>
      </c>
      <c r="AL196">
        <v>2</v>
      </c>
      <c r="AM196">
        <v>9</v>
      </c>
      <c r="AN196">
        <v>0</v>
      </c>
      <c r="AO196">
        <v>0</v>
      </c>
      <c r="AP196">
        <v>4</v>
      </c>
      <c r="AQ196">
        <v>15</v>
      </c>
      <c r="AR196" s="13">
        <v>2500</v>
      </c>
      <c r="AS196" s="13">
        <v>19900</v>
      </c>
      <c r="AT196" s="13">
        <v>22400</v>
      </c>
      <c r="AU196" s="13">
        <v>0</v>
      </c>
      <c r="AV196" s="13">
        <v>0</v>
      </c>
      <c r="AW196" s="13">
        <v>22400</v>
      </c>
      <c r="AX196" s="13">
        <v>0</v>
      </c>
      <c r="AY196" s="13">
        <v>22400</v>
      </c>
      <c r="AZ196">
        <v>2024</v>
      </c>
      <c r="BA196" t="s">
        <v>80</v>
      </c>
      <c r="BB196" t="s">
        <v>80</v>
      </c>
      <c r="BC196" s="13">
        <v>633</v>
      </c>
      <c r="BD196" s="13">
        <v>0</v>
      </c>
      <c r="BE196" s="13">
        <v>0</v>
      </c>
      <c r="BF196" s="13">
        <v>0</v>
      </c>
      <c r="BG196" s="13">
        <v>633</v>
      </c>
      <c r="BH196" s="13" t="s">
        <v>80</v>
      </c>
      <c r="BI196" s="13" t="s">
        <v>80</v>
      </c>
      <c r="BJ196" s="13">
        <v>28258.928571428602</v>
      </c>
      <c r="BK196" s="13">
        <v>0</v>
      </c>
      <c r="BL196" s="13">
        <v>0</v>
      </c>
      <c r="BM196" s="13">
        <v>0</v>
      </c>
      <c r="BN196" s="13">
        <v>28258.928571428602</v>
      </c>
      <c r="BO196" s="17"/>
      <c r="BP196" s="17"/>
      <c r="BQ196" s="17"/>
      <c r="BR196" s="17"/>
      <c r="BS196" s="17"/>
      <c r="BT196" s="17"/>
      <c r="BU196" s="17"/>
    </row>
    <row r="197" spans="1:73" x14ac:dyDescent="0.35">
      <c r="A197" t="s">
        <v>66</v>
      </c>
      <c r="B197" t="s">
        <v>1063</v>
      </c>
      <c r="C197" t="s">
        <v>675</v>
      </c>
      <c r="D197" t="s">
        <v>676</v>
      </c>
      <c r="E197" t="s">
        <v>1064</v>
      </c>
      <c r="F197" t="s">
        <v>1065</v>
      </c>
      <c r="G197" t="s">
        <v>1066</v>
      </c>
      <c r="H197" t="s">
        <v>676</v>
      </c>
      <c r="I197" t="s">
        <v>6447</v>
      </c>
      <c r="J197" t="s">
        <v>1067</v>
      </c>
      <c r="K197" t="s">
        <v>1068</v>
      </c>
      <c r="M197" t="s">
        <v>91</v>
      </c>
      <c r="N197" t="s">
        <v>92</v>
      </c>
      <c r="O197">
        <v>1</v>
      </c>
      <c r="P197">
        <v>520</v>
      </c>
      <c r="Q197" t="s">
        <v>519</v>
      </c>
      <c r="S197" t="s">
        <v>80</v>
      </c>
      <c r="T197" t="s">
        <v>80</v>
      </c>
      <c r="U197" t="s">
        <v>1069</v>
      </c>
      <c r="W197" t="s">
        <v>1070</v>
      </c>
      <c r="Y197" t="s">
        <v>1071</v>
      </c>
      <c r="Z197" t="s">
        <v>1072</v>
      </c>
      <c r="AA197" t="s">
        <v>1073</v>
      </c>
      <c r="AB197" t="s">
        <v>3944</v>
      </c>
      <c r="AD197" t="s">
        <v>4228</v>
      </c>
      <c r="AF197" t="s">
        <v>1074</v>
      </c>
      <c r="AH197" t="s">
        <v>4885</v>
      </c>
      <c r="AL197">
        <v>2</v>
      </c>
      <c r="AM197">
        <v>9</v>
      </c>
      <c r="AN197">
        <v>1</v>
      </c>
      <c r="AO197">
        <v>2</v>
      </c>
      <c r="AP197">
        <v>1</v>
      </c>
      <c r="AQ197">
        <v>15</v>
      </c>
      <c r="AR197" s="13">
        <v>3600</v>
      </c>
      <c r="AS197" s="13">
        <v>15700</v>
      </c>
      <c r="AT197" s="13">
        <v>19300</v>
      </c>
      <c r="AU197" s="13">
        <v>200</v>
      </c>
      <c r="AV197" s="13">
        <v>0</v>
      </c>
      <c r="AW197" s="13">
        <v>19500</v>
      </c>
      <c r="AX197" s="13">
        <v>0</v>
      </c>
      <c r="AY197" s="13">
        <v>19500</v>
      </c>
      <c r="AZ197">
        <v>2024</v>
      </c>
      <c r="BA197" t="s">
        <v>80</v>
      </c>
      <c r="BB197" t="s">
        <v>80</v>
      </c>
      <c r="BC197" s="13">
        <v>599.9</v>
      </c>
      <c r="BD197" t="s">
        <v>80</v>
      </c>
      <c r="BE197" t="s">
        <v>80</v>
      </c>
      <c r="BF197" s="13">
        <v>33</v>
      </c>
      <c r="BG197" s="13">
        <v>632.9</v>
      </c>
      <c r="BH197" s="13" t="s">
        <v>80</v>
      </c>
      <c r="BI197" s="13" t="s">
        <v>80</v>
      </c>
      <c r="BJ197" s="13">
        <v>31082.901554404099</v>
      </c>
      <c r="BK197" s="13" t="s">
        <v>80</v>
      </c>
      <c r="BL197" s="13" t="s">
        <v>80</v>
      </c>
      <c r="BM197" s="13">
        <v>165000</v>
      </c>
      <c r="BN197" s="13">
        <v>32456.410256410301</v>
      </c>
      <c r="BO197" s="17"/>
      <c r="BP197" s="17"/>
      <c r="BQ197" s="17"/>
      <c r="BR197" s="17"/>
      <c r="BS197" s="17"/>
      <c r="BT197" s="17"/>
      <c r="BU197" s="17"/>
    </row>
    <row r="198" spans="1:73" x14ac:dyDescent="0.35">
      <c r="A198" t="s">
        <v>66</v>
      </c>
      <c r="B198" t="s">
        <v>1665</v>
      </c>
      <c r="C198" t="s">
        <v>102</v>
      </c>
      <c r="D198" t="s">
        <v>476</v>
      </c>
      <c r="E198" t="s">
        <v>1666</v>
      </c>
      <c r="F198" t="s">
        <v>1667</v>
      </c>
      <c r="G198" t="s">
        <v>1668</v>
      </c>
      <c r="H198" t="s">
        <v>1669</v>
      </c>
      <c r="I198" t="s">
        <v>5492</v>
      </c>
      <c r="J198" t="s">
        <v>612</v>
      </c>
      <c r="K198" t="s">
        <v>613</v>
      </c>
      <c r="L198" t="s">
        <v>80</v>
      </c>
      <c r="M198" t="s">
        <v>239</v>
      </c>
      <c r="N198" t="s">
        <v>76</v>
      </c>
      <c r="O198">
        <v>2</v>
      </c>
      <c r="P198">
        <v>850</v>
      </c>
      <c r="Q198" t="s">
        <v>509</v>
      </c>
      <c r="R198" t="s">
        <v>1670</v>
      </c>
      <c r="S198" t="s">
        <v>80</v>
      </c>
      <c r="T198" t="s">
        <v>80</v>
      </c>
      <c r="U198" t="s">
        <v>168</v>
      </c>
      <c r="W198" t="s">
        <v>1671</v>
      </c>
      <c r="Z198" t="s">
        <v>1672</v>
      </c>
      <c r="AA198" t="s">
        <v>1673</v>
      </c>
      <c r="AB198" t="s">
        <v>3987</v>
      </c>
      <c r="AD198" t="s">
        <v>4284</v>
      </c>
      <c r="AF198" t="s">
        <v>4631</v>
      </c>
      <c r="AH198" t="s">
        <v>4923</v>
      </c>
      <c r="AL198">
        <v>0</v>
      </c>
      <c r="AM198">
        <v>25</v>
      </c>
      <c r="AN198">
        <v>11</v>
      </c>
      <c r="AO198">
        <v>11</v>
      </c>
      <c r="AP198">
        <v>7</v>
      </c>
      <c r="AQ198">
        <v>54</v>
      </c>
      <c r="AR198" s="13">
        <v>3850</v>
      </c>
      <c r="AS198" s="13">
        <v>17700</v>
      </c>
      <c r="AT198" s="13">
        <v>21550</v>
      </c>
      <c r="AU198" s="13">
        <v>3150</v>
      </c>
      <c r="AV198" s="13">
        <v>4900</v>
      </c>
      <c r="AW198" s="13">
        <v>29600</v>
      </c>
      <c r="AX198" s="13">
        <v>6500</v>
      </c>
      <c r="AY198" s="13">
        <v>36100</v>
      </c>
      <c r="AZ198">
        <v>2024</v>
      </c>
      <c r="BA198" s="13">
        <v>232.15700000000001</v>
      </c>
      <c r="BB198" s="13">
        <v>337.16199999999998</v>
      </c>
      <c r="BC198" s="13">
        <v>569.31899999999996</v>
      </c>
      <c r="BD198" s="13">
        <v>41.261000000000003</v>
      </c>
      <c r="BE198" s="13">
        <v>22.27</v>
      </c>
      <c r="BF198" s="13">
        <v>63.530999999999899</v>
      </c>
      <c r="BG198" s="13">
        <v>632.85</v>
      </c>
      <c r="BH198" s="13">
        <v>60300.519480519499</v>
      </c>
      <c r="BI198" s="13">
        <v>19048.700564971798</v>
      </c>
      <c r="BJ198" s="13">
        <v>26418.5150812065</v>
      </c>
      <c r="BK198" s="13">
        <v>13098.730158730201</v>
      </c>
      <c r="BL198" s="13">
        <v>4544.8979591836696</v>
      </c>
      <c r="BM198" s="13">
        <v>7892.0496894409798</v>
      </c>
      <c r="BN198" s="13">
        <v>21380.067567567599</v>
      </c>
      <c r="BO198" s="17"/>
      <c r="BP198" s="17"/>
      <c r="BQ198" s="17"/>
      <c r="BR198" s="17"/>
      <c r="BS198" s="17"/>
      <c r="BT198" s="17"/>
      <c r="BU198" s="17"/>
    </row>
    <row r="199" spans="1:73" x14ac:dyDescent="0.35">
      <c r="A199" t="s">
        <v>66</v>
      </c>
      <c r="B199" t="s">
        <v>3505</v>
      </c>
      <c r="C199" t="s">
        <v>102</v>
      </c>
      <c r="D199" t="s">
        <v>904</v>
      </c>
      <c r="E199" t="s">
        <v>3506</v>
      </c>
      <c r="F199" t="s">
        <v>3507</v>
      </c>
      <c r="G199" t="s">
        <v>3508</v>
      </c>
      <c r="H199" t="s">
        <v>904</v>
      </c>
      <c r="I199" t="s">
        <v>6448</v>
      </c>
      <c r="J199" t="s">
        <v>3509</v>
      </c>
      <c r="K199" t="s">
        <v>771</v>
      </c>
      <c r="M199" t="s">
        <v>109</v>
      </c>
      <c r="N199" t="s">
        <v>76</v>
      </c>
      <c r="O199">
        <v>1</v>
      </c>
      <c r="P199">
        <v>800</v>
      </c>
      <c r="Q199" t="s">
        <v>1825</v>
      </c>
      <c r="R199" t="s">
        <v>3510</v>
      </c>
      <c r="S199" t="s">
        <v>80</v>
      </c>
      <c r="T199" t="s">
        <v>80</v>
      </c>
      <c r="U199" t="s">
        <v>3252</v>
      </c>
      <c r="W199" t="s">
        <v>775</v>
      </c>
      <c r="X199" t="s">
        <v>3511</v>
      </c>
      <c r="Z199" t="s">
        <v>2761</v>
      </c>
      <c r="AA199" t="s">
        <v>3512</v>
      </c>
      <c r="AB199" t="s">
        <v>4118</v>
      </c>
      <c r="AD199" t="s">
        <v>4476</v>
      </c>
      <c r="AF199" t="s">
        <v>4798</v>
      </c>
      <c r="AH199" t="s">
        <v>5056</v>
      </c>
      <c r="AL199">
        <v>4</v>
      </c>
      <c r="AM199">
        <v>8</v>
      </c>
      <c r="AN199">
        <v>7</v>
      </c>
      <c r="AO199">
        <v>10</v>
      </c>
      <c r="AP199">
        <v>7</v>
      </c>
      <c r="AQ199">
        <v>36</v>
      </c>
      <c r="AR199" s="13">
        <v>5000</v>
      </c>
      <c r="AS199" s="13">
        <v>1200</v>
      </c>
      <c r="AT199" s="13">
        <v>6200</v>
      </c>
      <c r="AU199" s="13">
        <v>800</v>
      </c>
      <c r="AV199" s="13">
        <v>1200</v>
      </c>
      <c r="AW199" s="13">
        <v>8200</v>
      </c>
      <c r="AX199" s="13">
        <v>300</v>
      </c>
      <c r="AY199" s="13">
        <v>8500</v>
      </c>
      <c r="AZ199">
        <v>2024</v>
      </c>
      <c r="BA199" s="13">
        <v>489.95319999999998</v>
      </c>
      <c r="BB199" s="13">
        <v>84.5</v>
      </c>
      <c r="BC199" s="13">
        <v>574.45320000000004</v>
      </c>
      <c r="BD199" s="13">
        <v>46.507199999999997</v>
      </c>
      <c r="BE199" s="13">
        <v>11</v>
      </c>
      <c r="BF199" s="13">
        <v>57.507199999999898</v>
      </c>
      <c r="BG199" s="13">
        <v>631.96040000000005</v>
      </c>
      <c r="BH199" s="13">
        <v>97990.64</v>
      </c>
      <c r="BI199" s="13">
        <v>70416.666666666701</v>
      </c>
      <c r="BJ199" s="13">
        <v>92653.741935483893</v>
      </c>
      <c r="BK199" s="13">
        <v>58134</v>
      </c>
      <c r="BL199" s="13">
        <v>9166.6666666666697</v>
      </c>
      <c r="BM199" s="13">
        <v>28753.5999999999</v>
      </c>
      <c r="BN199" s="13">
        <v>77068.341463414603</v>
      </c>
      <c r="BO199" s="17"/>
      <c r="BP199" s="17"/>
      <c r="BQ199" s="17"/>
      <c r="BR199" s="17"/>
      <c r="BS199" s="17"/>
      <c r="BT199" s="17"/>
      <c r="BU199" s="17"/>
    </row>
    <row r="200" spans="1:73" x14ac:dyDescent="0.35">
      <c r="A200" t="s">
        <v>66</v>
      </c>
      <c r="B200" t="s">
        <v>2487</v>
      </c>
      <c r="C200" t="s">
        <v>1472</v>
      </c>
      <c r="D200" t="s">
        <v>1473</v>
      </c>
      <c r="E200" t="s">
        <v>2488</v>
      </c>
      <c r="F200" t="s">
        <v>2489</v>
      </c>
      <c r="G200" t="s">
        <v>2490</v>
      </c>
      <c r="H200" t="s">
        <v>2491</v>
      </c>
      <c r="I200" t="s">
        <v>6287</v>
      </c>
      <c r="J200" t="s">
        <v>2492</v>
      </c>
      <c r="K200" t="s">
        <v>448</v>
      </c>
      <c r="M200" t="s">
        <v>91</v>
      </c>
      <c r="N200" t="s">
        <v>92</v>
      </c>
      <c r="O200">
        <v>1</v>
      </c>
      <c r="P200">
        <v>400</v>
      </c>
      <c r="Q200" t="s">
        <v>80</v>
      </c>
      <c r="S200" t="s">
        <v>80</v>
      </c>
      <c r="T200" t="s">
        <v>80</v>
      </c>
      <c r="U200" t="s">
        <v>1534</v>
      </c>
      <c r="V200" t="s">
        <v>196</v>
      </c>
      <c r="AB200" t="s">
        <v>4046</v>
      </c>
      <c r="AD200" t="s">
        <v>4370</v>
      </c>
      <c r="AF200" t="s">
        <v>4706</v>
      </c>
      <c r="AH200" t="s">
        <v>4986</v>
      </c>
      <c r="AL200">
        <v>3</v>
      </c>
      <c r="AM200">
        <v>4</v>
      </c>
      <c r="AN200">
        <v>3</v>
      </c>
      <c r="AO200">
        <v>4</v>
      </c>
      <c r="AP200">
        <v>1</v>
      </c>
      <c r="AQ200">
        <v>15</v>
      </c>
      <c r="AR200" s="13">
        <v>7075</v>
      </c>
      <c r="AS200" s="13">
        <v>1850</v>
      </c>
      <c r="AT200" s="13">
        <v>8925</v>
      </c>
      <c r="AU200" s="13">
        <v>1050</v>
      </c>
      <c r="AV200" s="13">
        <v>4400</v>
      </c>
      <c r="AW200" s="13">
        <v>14375</v>
      </c>
      <c r="AX200" s="13">
        <v>0</v>
      </c>
      <c r="AY200" s="13">
        <v>14375</v>
      </c>
      <c r="AZ200">
        <v>2024</v>
      </c>
      <c r="BA200" s="13">
        <v>476.83359999999999</v>
      </c>
      <c r="BB200" s="13">
        <v>85.25</v>
      </c>
      <c r="BC200" s="13">
        <v>562.08360000000005</v>
      </c>
      <c r="BD200" s="13">
        <v>59</v>
      </c>
      <c r="BE200" s="13">
        <v>9</v>
      </c>
      <c r="BF200" s="13">
        <v>68</v>
      </c>
      <c r="BG200" s="13">
        <v>630.08360000000005</v>
      </c>
      <c r="BH200" s="13">
        <v>67396.975265017696</v>
      </c>
      <c r="BI200" s="13">
        <v>46081.081081081102</v>
      </c>
      <c r="BJ200" s="13">
        <v>62978.5546218487</v>
      </c>
      <c r="BK200" s="13">
        <v>56190.476190476198</v>
      </c>
      <c r="BL200" s="13">
        <v>2045.4545454545498</v>
      </c>
      <c r="BM200" s="13">
        <v>12477.0642201835</v>
      </c>
      <c r="BN200" s="13">
        <v>43831.902608695702</v>
      </c>
      <c r="BO200" s="17"/>
      <c r="BP200" s="17"/>
      <c r="BQ200" s="17"/>
      <c r="BR200" s="17"/>
      <c r="BS200" s="17"/>
      <c r="BT200" s="17"/>
      <c r="BU200" s="17"/>
    </row>
    <row r="201" spans="1:73" x14ac:dyDescent="0.35">
      <c r="A201" t="s">
        <v>66</v>
      </c>
      <c r="B201" t="s">
        <v>3799</v>
      </c>
      <c r="C201" t="s">
        <v>322</v>
      </c>
      <c r="D201" t="s">
        <v>3800</v>
      </c>
      <c r="E201" t="s">
        <v>3801</v>
      </c>
      <c r="F201" t="s">
        <v>3802</v>
      </c>
      <c r="G201" t="s">
        <v>3803</v>
      </c>
      <c r="H201" t="s">
        <v>3804</v>
      </c>
      <c r="I201" t="s">
        <v>6449</v>
      </c>
      <c r="J201" t="s">
        <v>1160</v>
      </c>
      <c r="K201" t="s">
        <v>3805</v>
      </c>
      <c r="M201" t="s">
        <v>140</v>
      </c>
      <c r="N201" t="s">
        <v>76</v>
      </c>
      <c r="O201">
        <v>1</v>
      </c>
      <c r="P201">
        <v>1000</v>
      </c>
      <c r="Q201" t="s">
        <v>2280</v>
      </c>
      <c r="R201" t="s">
        <v>3806</v>
      </c>
      <c r="S201" t="s">
        <v>80</v>
      </c>
      <c r="T201" t="s">
        <v>80</v>
      </c>
      <c r="U201" t="s">
        <v>3807</v>
      </c>
      <c r="W201" t="s">
        <v>3808</v>
      </c>
      <c r="X201" t="s">
        <v>3809</v>
      </c>
      <c r="Y201" t="s">
        <v>3810</v>
      </c>
      <c r="Z201" t="s">
        <v>3811</v>
      </c>
      <c r="AA201" t="s">
        <v>3812</v>
      </c>
      <c r="AB201" t="s">
        <v>4141</v>
      </c>
      <c r="AD201" t="s">
        <v>4508</v>
      </c>
      <c r="AF201" t="s">
        <v>3813</v>
      </c>
      <c r="AH201" t="s">
        <v>5082</v>
      </c>
      <c r="AL201">
        <v>2</v>
      </c>
      <c r="AM201">
        <v>9</v>
      </c>
      <c r="AN201">
        <v>1</v>
      </c>
      <c r="AO201">
        <v>2</v>
      </c>
      <c r="AP201">
        <v>4</v>
      </c>
      <c r="AQ201">
        <v>18</v>
      </c>
      <c r="AR201" s="13">
        <v>3900</v>
      </c>
      <c r="AS201" s="13">
        <v>8400</v>
      </c>
      <c r="AT201" s="13">
        <v>12300</v>
      </c>
      <c r="AU201" s="13">
        <v>200</v>
      </c>
      <c r="AV201" s="13">
        <v>350</v>
      </c>
      <c r="AW201" s="13">
        <v>12850</v>
      </c>
      <c r="AX201" s="13">
        <v>900</v>
      </c>
      <c r="AY201" s="13">
        <v>13750</v>
      </c>
      <c r="AZ201">
        <v>2024</v>
      </c>
      <c r="BA201" t="s">
        <v>80</v>
      </c>
      <c r="BB201" t="s">
        <v>80</v>
      </c>
      <c r="BC201" s="13">
        <v>615.53740000000005</v>
      </c>
      <c r="BD201" t="s">
        <v>80</v>
      </c>
      <c r="BE201" t="s">
        <v>80</v>
      </c>
      <c r="BF201" s="13">
        <v>10</v>
      </c>
      <c r="BG201" s="13">
        <v>625.53740000000005</v>
      </c>
      <c r="BH201" s="13" t="s">
        <v>80</v>
      </c>
      <c r="BI201" s="13" t="s">
        <v>80</v>
      </c>
      <c r="BJ201" s="13">
        <v>50043.691056910604</v>
      </c>
      <c r="BK201" s="13" t="s">
        <v>80</v>
      </c>
      <c r="BL201" s="13" t="s">
        <v>80</v>
      </c>
      <c r="BM201" s="13">
        <v>18181.818181818202</v>
      </c>
      <c r="BN201" s="13">
        <v>48679.953307393</v>
      </c>
      <c r="BO201" s="17"/>
      <c r="BP201" s="17"/>
      <c r="BQ201" s="17"/>
      <c r="BR201" s="17"/>
      <c r="BS201" s="17"/>
      <c r="BT201" s="17"/>
      <c r="BU201" s="17"/>
    </row>
    <row r="202" spans="1:73" x14ac:dyDescent="0.35">
      <c r="A202" t="s">
        <v>66</v>
      </c>
      <c r="B202" t="s">
        <v>1864</v>
      </c>
      <c r="C202" t="s">
        <v>102</v>
      </c>
      <c r="D202" t="s">
        <v>904</v>
      </c>
      <c r="E202" t="s">
        <v>1865</v>
      </c>
      <c r="F202" t="s">
        <v>1866</v>
      </c>
      <c r="G202" t="s">
        <v>1867</v>
      </c>
      <c r="H202" t="s">
        <v>904</v>
      </c>
      <c r="I202" t="s">
        <v>6450</v>
      </c>
      <c r="J202" t="s">
        <v>165</v>
      </c>
      <c r="K202" t="s">
        <v>1868</v>
      </c>
      <c r="L202" t="s">
        <v>80</v>
      </c>
      <c r="M202" t="s">
        <v>614</v>
      </c>
      <c r="N202" t="s">
        <v>76</v>
      </c>
      <c r="O202">
        <v>1</v>
      </c>
      <c r="P202">
        <v>1300</v>
      </c>
      <c r="Q202" t="s">
        <v>1816</v>
      </c>
      <c r="R202" t="s">
        <v>1869</v>
      </c>
      <c r="S202">
        <v>3.6</v>
      </c>
      <c r="T202" t="s">
        <v>168</v>
      </c>
      <c r="U202" t="s">
        <v>1870</v>
      </c>
      <c r="W202" t="s">
        <v>165</v>
      </c>
      <c r="X202" t="s">
        <v>1871</v>
      </c>
      <c r="Z202" t="s">
        <v>1872</v>
      </c>
      <c r="AA202" t="s">
        <v>1873</v>
      </c>
      <c r="AB202" t="s">
        <v>4000</v>
      </c>
      <c r="AD202" t="s">
        <v>4303</v>
      </c>
      <c r="AF202" t="s">
        <v>4648</v>
      </c>
      <c r="AH202" t="s">
        <v>4937</v>
      </c>
      <c r="AL202">
        <v>6</v>
      </c>
      <c r="AM202">
        <v>28</v>
      </c>
      <c r="AN202">
        <v>7</v>
      </c>
      <c r="AO202">
        <v>12</v>
      </c>
      <c r="AP202">
        <v>10</v>
      </c>
      <c r="AQ202">
        <v>63</v>
      </c>
      <c r="AR202" s="13">
        <v>7000</v>
      </c>
      <c r="AS202" s="13">
        <v>14350</v>
      </c>
      <c r="AT202" s="13">
        <v>21350</v>
      </c>
      <c r="AU202" s="13">
        <v>1900</v>
      </c>
      <c r="AV202" s="13">
        <v>5750</v>
      </c>
      <c r="AW202" s="13">
        <v>29000</v>
      </c>
      <c r="AX202" s="13">
        <v>10000</v>
      </c>
      <c r="AY202" s="13">
        <v>39000</v>
      </c>
      <c r="AZ202">
        <v>2024</v>
      </c>
      <c r="BA202" s="13">
        <v>263</v>
      </c>
      <c r="BB202" s="13">
        <v>287</v>
      </c>
      <c r="BC202" s="13">
        <v>550</v>
      </c>
      <c r="BD202" s="13">
        <v>48</v>
      </c>
      <c r="BE202" s="13">
        <v>26</v>
      </c>
      <c r="BF202" s="13">
        <v>74</v>
      </c>
      <c r="BG202" s="13">
        <v>624</v>
      </c>
      <c r="BH202" s="13">
        <v>37571.428571428594</v>
      </c>
      <c r="BI202" s="13">
        <v>20000</v>
      </c>
      <c r="BJ202" s="13">
        <v>25761.1241217799</v>
      </c>
      <c r="BK202" s="13">
        <v>25263.1578947368</v>
      </c>
      <c r="BL202" s="13">
        <v>4521.7391304347793</v>
      </c>
      <c r="BM202" s="13">
        <v>9673.2026143790808</v>
      </c>
      <c r="BN202" s="13">
        <v>21517.241379310301</v>
      </c>
      <c r="BO202" s="17"/>
      <c r="BP202" s="17"/>
      <c r="BQ202" s="17"/>
      <c r="BR202" s="17"/>
      <c r="BS202" s="17"/>
      <c r="BT202" s="17"/>
      <c r="BU202" s="17"/>
    </row>
    <row r="203" spans="1:73" x14ac:dyDescent="0.35">
      <c r="A203" t="s">
        <v>66</v>
      </c>
      <c r="B203" t="s">
        <v>802</v>
      </c>
      <c r="C203" t="s">
        <v>114</v>
      </c>
      <c r="D203" t="s">
        <v>803</v>
      </c>
      <c r="E203" t="s">
        <v>804</v>
      </c>
      <c r="F203" t="s">
        <v>805</v>
      </c>
      <c r="G203" t="s">
        <v>806</v>
      </c>
      <c r="H203" t="s">
        <v>803</v>
      </c>
      <c r="I203" t="s">
        <v>6451</v>
      </c>
      <c r="J203" t="s">
        <v>807</v>
      </c>
      <c r="K203" t="s">
        <v>808</v>
      </c>
      <c r="M203" t="s">
        <v>91</v>
      </c>
      <c r="N203" t="s">
        <v>92</v>
      </c>
      <c r="O203">
        <v>1</v>
      </c>
      <c r="P203" t="s">
        <v>80</v>
      </c>
      <c r="Q203" t="s">
        <v>809</v>
      </c>
      <c r="R203" t="s">
        <v>194</v>
      </c>
      <c r="S203" t="s">
        <v>80</v>
      </c>
      <c r="T203" t="s">
        <v>80</v>
      </c>
      <c r="U203" t="s">
        <v>810</v>
      </c>
      <c r="Y203" t="s">
        <v>811</v>
      </c>
      <c r="Z203" t="s">
        <v>812</v>
      </c>
      <c r="AA203" t="s">
        <v>813</v>
      </c>
      <c r="AB203" t="s">
        <v>814</v>
      </c>
      <c r="AD203" t="s">
        <v>4174</v>
      </c>
      <c r="AF203" t="s">
        <v>4538</v>
      </c>
      <c r="AH203" t="s">
        <v>83</v>
      </c>
      <c r="AL203">
        <v>1</v>
      </c>
      <c r="AM203">
        <v>11</v>
      </c>
      <c r="AN203">
        <v>2</v>
      </c>
      <c r="AO203">
        <v>1</v>
      </c>
      <c r="AP203">
        <v>10</v>
      </c>
      <c r="AQ203">
        <v>25</v>
      </c>
      <c r="AR203" s="13">
        <v>0</v>
      </c>
      <c r="AS203" s="13">
        <v>10000</v>
      </c>
      <c r="AT203" s="13">
        <v>10000</v>
      </c>
      <c r="AU203" s="13">
        <v>0</v>
      </c>
      <c r="AV203" s="13">
        <v>0</v>
      </c>
      <c r="AW203" s="13">
        <v>10000</v>
      </c>
      <c r="AX203" s="13">
        <v>0</v>
      </c>
      <c r="AY203" s="13">
        <v>10000</v>
      </c>
      <c r="AZ203">
        <v>2024</v>
      </c>
      <c r="BA203" t="s">
        <v>80</v>
      </c>
      <c r="BB203" t="s">
        <v>80</v>
      </c>
      <c r="BC203" s="13">
        <v>597</v>
      </c>
      <c r="BD203" t="s">
        <v>80</v>
      </c>
      <c r="BE203" t="s">
        <v>80</v>
      </c>
      <c r="BF203" s="13">
        <v>23</v>
      </c>
      <c r="BG203" s="13">
        <v>620</v>
      </c>
      <c r="BH203" s="13" t="s">
        <v>80</v>
      </c>
      <c r="BI203" s="13" t="s">
        <v>80</v>
      </c>
      <c r="BJ203" s="13">
        <v>59700</v>
      </c>
      <c r="BK203" s="13" t="s">
        <v>80</v>
      </c>
      <c r="BL203" s="13" t="s">
        <v>80</v>
      </c>
      <c r="BM203" s="13">
        <v>0</v>
      </c>
      <c r="BN203" s="13">
        <v>62000</v>
      </c>
      <c r="BO203" s="17"/>
      <c r="BP203" s="17"/>
      <c r="BQ203" s="17"/>
      <c r="BR203" s="17"/>
      <c r="BS203" s="17"/>
      <c r="BT203" s="17"/>
      <c r="BU203" s="17"/>
    </row>
    <row r="204" spans="1:73" x14ac:dyDescent="0.35">
      <c r="A204" t="s">
        <v>66</v>
      </c>
      <c r="B204" t="s">
        <v>1365</v>
      </c>
      <c r="C204" t="s">
        <v>114</v>
      </c>
      <c r="D204" t="s">
        <v>115</v>
      </c>
      <c r="E204" t="s">
        <v>1366</v>
      </c>
      <c r="F204" t="s">
        <v>1367</v>
      </c>
      <c r="G204" t="s">
        <v>1368</v>
      </c>
      <c r="H204" t="s">
        <v>115</v>
      </c>
      <c r="I204" t="s">
        <v>6452</v>
      </c>
      <c r="J204" t="s">
        <v>1369</v>
      </c>
      <c r="K204" t="s">
        <v>1370</v>
      </c>
      <c r="M204" t="s">
        <v>254</v>
      </c>
      <c r="N204" t="s">
        <v>76</v>
      </c>
      <c r="O204">
        <v>1</v>
      </c>
      <c r="P204">
        <v>700</v>
      </c>
      <c r="Q204" t="s">
        <v>283</v>
      </c>
      <c r="S204" t="s">
        <v>80</v>
      </c>
      <c r="T204" t="s">
        <v>80</v>
      </c>
      <c r="U204" t="s">
        <v>1371</v>
      </c>
      <c r="AB204" t="s">
        <v>3932</v>
      </c>
      <c r="AD204" t="s">
        <v>4212</v>
      </c>
      <c r="AF204" t="s">
        <v>4568</v>
      </c>
      <c r="AH204" t="s">
        <v>4874</v>
      </c>
      <c r="AL204">
        <v>2</v>
      </c>
      <c r="AM204">
        <v>6</v>
      </c>
      <c r="AN204">
        <v>2</v>
      </c>
      <c r="AO204">
        <v>2</v>
      </c>
      <c r="AP204">
        <v>2</v>
      </c>
      <c r="AQ204">
        <v>14</v>
      </c>
      <c r="AR204" s="13">
        <v>4300</v>
      </c>
      <c r="AS204" s="13">
        <v>2450</v>
      </c>
      <c r="AT204" s="13">
        <v>6750</v>
      </c>
      <c r="AU204" s="13">
        <v>575</v>
      </c>
      <c r="AV204" s="13">
        <v>2500</v>
      </c>
      <c r="AW204" s="13">
        <v>9825</v>
      </c>
      <c r="AX204" s="13">
        <v>800</v>
      </c>
      <c r="AY204" s="13">
        <v>10625</v>
      </c>
      <c r="AZ204">
        <v>2024</v>
      </c>
      <c r="BA204" t="s">
        <v>80</v>
      </c>
      <c r="BB204" t="s">
        <v>80</v>
      </c>
      <c r="BC204" s="13">
        <v>529.20000000000005</v>
      </c>
      <c r="BD204" t="s">
        <v>80</v>
      </c>
      <c r="BE204" t="s">
        <v>80</v>
      </c>
      <c r="BF204" s="13">
        <v>88</v>
      </c>
      <c r="BG204" s="13">
        <v>617.20000000000005</v>
      </c>
      <c r="BH204" s="13" t="s">
        <v>80</v>
      </c>
      <c r="BI204" s="13" t="s">
        <v>80</v>
      </c>
      <c r="BJ204" s="13">
        <v>78400</v>
      </c>
      <c r="BK204" s="13" t="s">
        <v>80</v>
      </c>
      <c r="BL204" s="13" t="s">
        <v>80</v>
      </c>
      <c r="BM204" s="13">
        <v>28617.886178861798</v>
      </c>
      <c r="BN204" s="13">
        <v>62819.338422391898</v>
      </c>
      <c r="BO204" s="17"/>
      <c r="BP204" s="17"/>
      <c r="BQ204" s="17"/>
      <c r="BR204" s="17"/>
      <c r="BS204" s="17"/>
      <c r="BT204" s="17"/>
      <c r="BU204" s="17"/>
    </row>
    <row r="205" spans="1:73" x14ac:dyDescent="0.35">
      <c r="A205" t="s">
        <v>66</v>
      </c>
      <c r="B205" t="s">
        <v>3378</v>
      </c>
      <c r="C205" t="s">
        <v>264</v>
      </c>
      <c r="D205" t="s">
        <v>265</v>
      </c>
      <c r="E205" t="s">
        <v>3379</v>
      </c>
      <c r="F205" t="s">
        <v>3380</v>
      </c>
      <c r="G205" t="s">
        <v>2376</v>
      </c>
      <c r="H205" t="s">
        <v>265</v>
      </c>
      <c r="I205" t="s">
        <v>6453</v>
      </c>
      <c r="J205" t="s">
        <v>3381</v>
      </c>
      <c r="K205" t="s">
        <v>3382</v>
      </c>
      <c r="M205" t="s">
        <v>254</v>
      </c>
      <c r="N205" t="s">
        <v>76</v>
      </c>
      <c r="O205">
        <v>3</v>
      </c>
      <c r="P205">
        <v>80</v>
      </c>
      <c r="Q205" t="s">
        <v>93</v>
      </c>
      <c r="R205" t="s">
        <v>3383</v>
      </c>
      <c r="S205" t="s">
        <v>80</v>
      </c>
      <c r="T205" t="s">
        <v>80</v>
      </c>
      <c r="U205" t="s">
        <v>3384</v>
      </c>
      <c r="V205" t="s">
        <v>3385</v>
      </c>
      <c r="W205" t="s">
        <v>3381</v>
      </c>
      <c r="X205" t="s">
        <v>3386</v>
      </c>
      <c r="Z205" t="s">
        <v>3387</v>
      </c>
      <c r="AA205" t="s">
        <v>3388</v>
      </c>
      <c r="AB205" t="s">
        <v>4111</v>
      </c>
      <c r="AD205" t="s">
        <v>4463</v>
      </c>
      <c r="AF205" t="s">
        <v>4787</v>
      </c>
      <c r="AH205" t="s">
        <v>5048</v>
      </c>
      <c r="AL205">
        <v>3</v>
      </c>
      <c r="AM205">
        <v>19</v>
      </c>
      <c r="AN205">
        <v>9</v>
      </c>
      <c r="AO205">
        <v>3</v>
      </c>
      <c r="AP205">
        <v>3</v>
      </c>
      <c r="AQ205">
        <v>37</v>
      </c>
      <c r="AR205" s="13">
        <v>500</v>
      </c>
      <c r="AS205" s="13">
        <v>13000</v>
      </c>
      <c r="AT205" s="13">
        <v>13500</v>
      </c>
      <c r="AU205" s="13">
        <v>3000</v>
      </c>
      <c r="AV205" s="13">
        <v>2500</v>
      </c>
      <c r="AW205" s="13">
        <v>19000</v>
      </c>
      <c r="AX205" s="13">
        <v>4000</v>
      </c>
      <c r="AY205" s="13">
        <v>23000</v>
      </c>
      <c r="AZ205">
        <v>2024</v>
      </c>
      <c r="BA205" s="13">
        <v>15</v>
      </c>
      <c r="BB205" s="13">
        <v>408</v>
      </c>
      <c r="BC205" s="13">
        <v>423</v>
      </c>
      <c r="BD205" s="13">
        <v>171.85167999999999</v>
      </c>
      <c r="BE205" s="13">
        <v>18.961593333333301</v>
      </c>
      <c r="BF205" s="13">
        <v>190.813273333333</v>
      </c>
      <c r="BG205" s="13">
        <v>613.81327333333297</v>
      </c>
      <c r="BH205" s="13">
        <v>30000</v>
      </c>
      <c r="BI205" s="13">
        <v>31384.615384615401</v>
      </c>
      <c r="BJ205" s="13">
        <v>31333.333333333299</v>
      </c>
      <c r="BK205" s="13">
        <v>57283.893333333304</v>
      </c>
      <c r="BL205" s="13">
        <v>7584.6373333333195</v>
      </c>
      <c r="BM205" s="13">
        <v>34693.322424242404</v>
      </c>
      <c r="BN205" s="13">
        <v>32305.961754385899</v>
      </c>
      <c r="BO205" s="17"/>
      <c r="BP205" s="17"/>
      <c r="BQ205" s="17"/>
      <c r="BR205" s="17"/>
      <c r="BS205" s="17"/>
      <c r="BT205" s="17"/>
      <c r="BU205" s="17"/>
    </row>
    <row r="206" spans="1:73" x14ac:dyDescent="0.35">
      <c r="A206" t="s">
        <v>66</v>
      </c>
      <c r="B206" t="s">
        <v>980</v>
      </c>
      <c r="C206" t="s">
        <v>565</v>
      </c>
      <c r="D206" t="s">
        <v>981</v>
      </c>
      <c r="E206" t="s">
        <v>982</v>
      </c>
      <c r="F206" t="s">
        <v>983</v>
      </c>
      <c r="G206" t="s">
        <v>984</v>
      </c>
      <c r="H206" t="s">
        <v>981</v>
      </c>
      <c r="I206" t="s">
        <v>6454</v>
      </c>
      <c r="J206" t="s">
        <v>985</v>
      </c>
      <c r="K206" t="s">
        <v>986</v>
      </c>
      <c r="M206" t="s">
        <v>91</v>
      </c>
      <c r="N206" t="s">
        <v>92</v>
      </c>
      <c r="O206">
        <v>1</v>
      </c>
      <c r="P206">
        <v>130</v>
      </c>
      <c r="Q206" t="s">
        <v>420</v>
      </c>
      <c r="S206" t="s">
        <v>80</v>
      </c>
      <c r="T206" t="s">
        <v>80</v>
      </c>
      <c r="U206" t="s">
        <v>987</v>
      </c>
      <c r="AB206" t="s">
        <v>3939</v>
      </c>
      <c r="AD206" t="s">
        <v>4220</v>
      </c>
      <c r="AF206" t="s">
        <v>4576</v>
      </c>
      <c r="AH206" t="s">
        <v>4881</v>
      </c>
      <c r="AL206">
        <v>5</v>
      </c>
      <c r="AM206">
        <v>14</v>
      </c>
      <c r="AN206">
        <v>4</v>
      </c>
      <c r="AO206">
        <v>6</v>
      </c>
      <c r="AP206">
        <v>3</v>
      </c>
      <c r="AQ206">
        <v>32</v>
      </c>
      <c r="AR206" s="13">
        <v>8350</v>
      </c>
      <c r="AS206" s="13">
        <v>5850</v>
      </c>
      <c r="AT206" s="13">
        <v>14200</v>
      </c>
      <c r="AU206" s="13">
        <v>750</v>
      </c>
      <c r="AV206" s="13">
        <v>4125</v>
      </c>
      <c r="AW206" s="13">
        <v>19075</v>
      </c>
      <c r="AX206" s="13">
        <v>50</v>
      </c>
      <c r="AY206" s="13">
        <v>19125</v>
      </c>
      <c r="AZ206">
        <v>2024</v>
      </c>
      <c r="BA206" s="13">
        <v>381</v>
      </c>
      <c r="BB206" s="13">
        <v>203.2</v>
      </c>
      <c r="BC206" s="13">
        <v>584.20000000000005</v>
      </c>
      <c r="BD206" s="13">
        <v>13</v>
      </c>
      <c r="BE206" s="13">
        <v>12</v>
      </c>
      <c r="BF206" s="13">
        <v>25</v>
      </c>
      <c r="BG206" s="13">
        <v>609.20000000000005</v>
      </c>
      <c r="BH206" s="13">
        <v>45628.742514970101</v>
      </c>
      <c r="BI206" s="13">
        <v>34735.042735042698</v>
      </c>
      <c r="BJ206" s="13">
        <v>41140.845070422503</v>
      </c>
      <c r="BK206" s="13">
        <v>17333.333333333299</v>
      </c>
      <c r="BL206" s="13">
        <v>2909.0909090909099</v>
      </c>
      <c r="BM206" s="13">
        <v>5128.2051282051307</v>
      </c>
      <c r="BN206" s="13">
        <v>31937.090432503301</v>
      </c>
      <c r="BO206" s="17"/>
      <c r="BP206" s="17"/>
      <c r="BQ206" s="17"/>
      <c r="BR206" s="17"/>
      <c r="BS206" s="17"/>
      <c r="BT206" s="17"/>
      <c r="BU206" s="17"/>
    </row>
    <row r="207" spans="1:73" x14ac:dyDescent="0.35">
      <c r="A207" t="s">
        <v>66</v>
      </c>
      <c r="B207" t="s">
        <v>988</v>
      </c>
      <c r="C207" t="s">
        <v>433</v>
      </c>
      <c r="D207" t="s">
        <v>989</v>
      </c>
      <c r="E207" t="s">
        <v>990</v>
      </c>
      <c r="F207" t="s">
        <v>991</v>
      </c>
      <c r="G207" t="s">
        <v>992</v>
      </c>
      <c r="H207" t="s">
        <v>989</v>
      </c>
      <c r="I207" t="s">
        <v>6455</v>
      </c>
      <c r="J207" t="s">
        <v>993</v>
      </c>
      <c r="K207" t="s">
        <v>994</v>
      </c>
      <c r="M207" t="s">
        <v>91</v>
      </c>
      <c r="N207" t="s">
        <v>92</v>
      </c>
      <c r="O207">
        <v>1</v>
      </c>
      <c r="P207">
        <v>450</v>
      </c>
      <c r="Q207" t="s">
        <v>355</v>
      </c>
      <c r="S207" t="s">
        <v>80</v>
      </c>
      <c r="T207" t="s">
        <v>80</v>
      </c>
      <c r="U207" t="s">
        <v>995</v>
      </c>
      <c r="V207" t="s">
        <v>196</v>
      </c>
      <c r="AB207" t="s">
        <v>3940</v>
      </c>
      <c r="AD207" t="s">
        <v>4221</v>
      </c>
      <c r="AF207" t="s">
        <v>4577</v>
      </c>
      <c r="AH207" t="s">
        <v>83</v>
      </c>
      <c r="AL207">
        <v>4</v>
      </c>
      <c r="AM207">
        <v>3</v>
      </c>
      <c r="AN207">
        <v>2</v>
      </c>
      <c r="AO207">
        <v>1</v>
      </c>
      <c r="AP207">
        <v>1</v>
      </c>
      <c r="AQ207">
        <v>11</v>
      </c>
      <c r="AR207" s="13">
        <v>7000</v>
      </c>
      <c r="AS207" s="13">
        <v>5550</v>
      </c>
      <c r="AT207" s="13">
        <v>12550</v>
      </c>
      <c r="AU207" s="13">
        <v>150</v>
      </c>
      <c r="AV207" s="13">
        <v>0</v>
      </c>
      <c r="AW207" s="13">
        <v>12700</v>
      </c>
      <c r="AX207" s="13">
        <v>0</v>
      </c>
      <c r="AY207" s="13">
        <v>12700</v>
      </c>
      <c r="AZ207">
        <v>2024</v>
      </c>
      <c r="BA207" s="13">
        <v>425</v>
      </c>
      <c r="BB207" s="13">
        <v>170</v>
      </c>
      <c r="BC207" s="13">
        <v>595</v>
      </c>
      <c r="BD207" t="s">
        <v>80</v>
      </c>
      <c r="BE207" t="s">
        <v>80</v>
      </c>
      <c r="BF207" s="13">
        <v>11</v>
      </c>
      <c r="BG207" s="13">
        <v>606</v>
      </c>
      <c r="BH207" s="13">
        <v>60714.285714285703</v>
      </c>
      <c r="BI207" s="13">
        <v>30630.6306306306</v>
      </c>
      <c r="BJ207" s="13">
        <v>47410.3585657371</v>
      </c>
      <c r="BK207" s="13" t="s">
        <v>80</v>
      </c>
      <c r="BL207" s="13" t="s">
        <v>80</v>
      </c>
      <c r="BM207" s="13">
        <v>73333.333333333299</v>
      </c>
      <c r="BN207" s="13">
        <v>47716.535433070901</v>
      </c>
      <c r="BO207" s="17"/>
      <c r="BP207" s="17"/>
      <c r="BQ207" s="17"/>
      <c r="BR207" s="17"/>
      <c r="BS207" s="17"/>
      <c r="BT207" s="17"/>
      <c r="BU207" s="17"/>
    </row>
    <row r="208" spans="1:73" x14ac:dyDescent="0.35">
      <c r="A208" t="s">
        <v>66</v>
      </c>
      <c r="B208" t="s">
        <v>3346</v>
      </c>
      <c r="C208" t="s">
        <v>349</v>
      </c>
      <c r="D208" t="s">
        <v>3347</v>
      </c>
      <c r="E208" t="s">
        <v>3348</v>
      </c>
      <c r="F208" t="s">
        <v>3349</v>
      </c>
      <c r="G208" t="s">
        <v>3350</v>
      </c>
      <c r="H208" t="s">
        <v>3351</v>
      </c>
      <c r="I208" t="s">
        <v>6456</v>
      </c>
      <c r="J208" t="s">
        <v>3352</v>
      </c>
      <c r="K208" t="s">
        <v>3353</v>
      </c>
      <c r="M208" t="s">
        <v>91</v>
      </c>
      <c r="N208" t="s">
        <v>76</v>
      </c>
      <c r="O208">
        <v>1</v>
      </c>
      <c r="P208">
        <v>1000</v>
      </c>
      <c r="Q208" t="s">
        <v>821</v>
      </c>
      <c r="S208" t="s">
        <v>80</v>
      </c>
      <c r="T208" t="s">
        <v>80</v>
      </c>
      <c r="U208" t="s">
        <v>3354</v>
      </c>
      <c r="W208" t="s">
        <v>3355</v>
      </c>
      <c r="X208" t="s">
        <v>3356</v>
      </c>
      <c r="Y208" t="s">
        <v>3357</v>
      </c>
      <c r="Z208" t="s">
        <v>3358</v>
      </c>
      <c r="AA208" t="s">
        <v>3359</v>
      </c>
      <c r="AB208" t="s">
        <v>4108</v>
      </c>
      <c r="AD208" t="s">
        <v>4460</v>
      </c>
      <c r="AF208" t="s">
        <v>3360</v>
      </c>
      <c r="AL208">
        <v>4</v>
      </c>
      <c r="AM208">
        <v>5</v>
      </c>
      <c r="AN208">
        <v>1</v>
      </c>
      <c r="AO208">
        <v>0</v>
      </c>
      <c r="AP208">
        <v>0</v>
      </c>
      <c r="AQ208">
        <v>10</v>
      </c>
      <c r="AR208" s="13">
        <v>8500</v>
      </c>
      <c r="AS208" s="13">
        <v>10100</v>
      </c>
      <c r="AT208" s="13">
        <v>18600</v>
      </c>
      <c r="AU208" s="13">
        <v>700</v>
      </c>
      <c r="AV208" s="13">
        <v>0</v>
      </c>
      <c r="AW208" s="13">
        <v>19300</v>
      </c>
      <c r="AX208" s="13">
        <v>4100</v>
      </c>
      <c r="AY208" s="13">
        <v>23400</v>
      </c>
      <c r="AZ208">
        <v>2024</v>
      </c>
      <c r="BA208" s="13">
        <v>419.15379999999999</v>
      </c>
      <c r="BB208" s="13">
        <v>170</v>
      </c>
      <c r="BC208" s="13">
        <v>589.15380000000005</v>
      </c>
      <c r="BD208" t="s">
        <v>80</v>
      </c>
      <c r="BE208" t="s">
        <v>80</v>
      </c>
      <c r="BF208" s="13">
        <v>16</v>
      </c>
      <c r="BG208" s="13">
        <v>605.15380000000005</v>
      </c>
      <c r="BH208" s="13">
        <v>49312.211764705899</v>
      </c>
      <c r="BI208" s="13">
        <v>16831.683168316802</v>
      </c>
      <c r="BJ208" s="13">
        <v>31674.935483870999</v>
      </c>
      <c r="BK208" s="13" t="s">
        <v>80</v>
      </c>
      <c r="BL208" s="13" t="s">
        <v>80</v>
      </c>
      <c r="BM208" s="13">
        <v>22857.142857142899</v>
      </c>
      <c r="BN208" s="13">
        <v>31355.119170984501</v>
      </c>
      <c r="BO208" s="17"/>
      <c r="BP208" s="17"/>
      <c r="BQ208" s="17"/>
      <c r="BR208" s="17"/>
      <c r="BS208" s="17"/>
      <c r="BT208" s="17"/>
      <c r="BU208" s="17"/>
    </row>
    <row r="209" spans="1:73" x14ac:dyDescent="0.35">
      <c r="A209" t="s">
        <v>66</v>
      </c>
      <c r="B209" t="s">
        <v>2689</v>
      </c>
      <c r="C209" t="s">
        <v>68</v>
      </c>
      <c r="D209" t="s">
        <v>2690</v>
      </c>
      <c r="E209" t="s">
        <v>2691</v>
      </c>
      <c r="F209" t="s">
        <v>2692</v>
      </c>
      <c r="G209" t="s">
        <v>2693</v>
      </c>
      <c r="H209" t="s">
        <v>2690</v>
      </c>
      <c r="I209" t="s">
        <v>6457</v>
      </c>
      <c r="J209" t="s">
        <v>2694</v>
      </c>
      <c r="K209" t="s">
        <v>2695</v>
      </c>
      <c r="M209" t="s">
        <v>91</v>
      </c>
      <c r="N209" t="s">
        <v>92</v>
      </c>
      <c r="O209">
        <v>1</v>
      </c>
      <c r="P209" t="s">
        <v>80</v>
      </c>
      <c r="Q209" t="s">
        <v>126</v>
      </c>
      <c r="R209" t="s">
        <v>194</v>
      </c>
      <c r="S209" t="s">
        <v>80</v>
      </c>
      <c r="T209" t="s">
        <v>80</v>
      </c>
      <c r="U209" t="s">
        <v>2696</v>
      </c>
      <c r="W209" t="s">
        <v>2697</v>
      </c>
      <c r="X209" t="s">
        <v>2698</v>
      </c>
      <c r="Z209" t="s">
        <v>2699</v>
      </c>
      <c r="AA209" t="s">
        <v>2700</v>
      </c>
      <c r="AB209" t="s">
        <v>4060</v>
      </c>
      <c r="AD209" t="s">
        <v>4392</v>
      </c>
      <c r="AF209" t="s">
        <v>4723</v>
      </c>
      <c r="AH209" t="s">
        <v>2701</v>
      </c>
      <c r="AL209">
        <v>3</v>
      </c>
      <c r="AM209">
        <v>12</v>
      </c>
      <c r="AN209">
        <v>5</v>
      </c>
      <c r="AO209">
        <v>0</v>
      </c>
      <c r="AP209">
        <v>3</v>
      </c>
      <c r="AQ209">
        <v>23</v>
      </c>
      <c r="AR209" s="13">
        <v>3000</v>
      </c>
      <c r="AS209" s="13">
        <v>12600</v>
      </c>
      <c r="AT209" s="13">
        <v>15600</v>
      </c>
      <c r="AU209" s="13">
        <v>600</v>
      </c>
      <c r="AV209" s="13">
        <v>200</v>
      </c>
      <c r="AW209" s="13">
        <v>16400</v>
      </c>
      <c r="AX209" s="13">
        <v>0</v>
      </c>
      <c r="AY209" s="13">
        <v>16400</v>
      </c>
      <c r="AZ209">
        <v>2024</v>
      </c>
      <c r="BA209" s="13">
        <v>299</v>
      </c>
      <c r="BB209" s="13">
        <v>265</v>
      </c>
      <c r="BC209" s="13">
        <v>564</v>
      </c>
      <c r="BD209" s="13">
        <v>40</v>
      </c>
      <c r="BE209" s="13">
        <v>0</v>
      </c>
      <c r="BF209" s="13">
        <v>40</v>
      </c>
      <c r="BG209" s="13">
        <v>604</v>
      </c>
      <c r="BH209" s="13">
        <v>99666.666666666701</v>
      </c>
      <c r="BI209" s="13">
        <v>21031.746031745999</v>
      </c>
      <c r="BJ209" s="13">
        <v>36153.8461538462</v>
      </c>
      <c r="BK209" s="13">
        <v>66666.666666666701</v>
      </c>
      <c r="BL209" s="13">
        <v>0</v>
      </c>
      <c r="BM209" s="13">
        <v>50000</v>
      </c>
      <c r="BN209" s="13">
        <v>36829.2682926829</v>
      </c>
      <c r="BO209" s="17"/>
      <c r="BP209" s="17"/>
      <c r="BQ209" s="17"/>
      <c r="BR209" s="17"/>
      <c r="BS209" s="17"/>
      <c r="BT209" s="17"/>
      <c r="BU209" s="17"/>
    </row>
    <row r="210" spans="1:73" x14ac:dyDescent="0.35">
      <c r="A210" t="s">
        <v>66</v>
      </c>
      <c r="B210" t="s">
        <v>3137</v>
      </c>
      <c r="C210" t="s">
        <v>114</v>
      </c>
      <c r="D210" t="s">
        <v>3138</v>
      </c>
      <c r="E210" t="s">
        <v>3139</v>
      </c>
      <c r="F210" t="s">
        <v>3140</v>
      </c>
      <c r="G210" t="s">
        <v>3141</v>
      </c>
      <c r="H210" t="s">
        <v>3142</v>
      </c>
      <c r="I210" t="s">
        <v>6458</v>
      </c>
      <c r="J210" t="s">
        <v>3143</v>
      </c>
      <c r="K210" t="s">
        <v>1660</v>
      </c>
      <c r="L210" t="s">
        <v>3144</v>
      </c>
      <c r="M210" t="s">
        <v>140</v>
      </c>
      <c r="N210" t="s">
        <v>92</v>
      </c>
      <c r="O210">
        <v>1</v>
      </c>
      <c r="P210">
        <v>500</v>
      </c>
      <c r="Q210" t="s">
        <v>341</v>
      </c>
      <c r="R210" t="s">
        <v>3145</v>
      </c>
      <c r="S210" t="s">
        <v>80</v>
      </c>
      <c r="T210" t="s">
        <v>80</v>
      </c>
      <c r="U210" t="s">
        <v>3146</v>
      </c>
      <c r="V210" t="s">
        <v>3147</v>
      </c>
      <c r="W210" t="s">
        <v>3148</v>
      </c>
      <c r="X210" t="s">
        <v>129</v>
      </c>
      <c r="Y210" t="s">
        <v>130</v>
      </c>
      <c r="Z210" t="s">
        <v>131</v>
      </c>
      <c r="AA210" t="s">
        <v>3149</v>
      </c>
      <c r="AB210" t="s">
        <v>3878</v>
      </c>
      <c r="AD210" t="s">
        <v>4148</v>
      </c>
      <c r="AF210" t="s">
        <v>4515</v>
      </c>
      <c r="AH210" t="s">
        <v>4829</v>
      </c>
      <c r="AL210">
        <v>5</v>
      </c>
      <c r="AM210">
        <v>6</v>
      </c>
      <c r="AN210">
        <v>4</v>
      </c>
      <c r="AO210">
        <v>5</v>
      </c>
      <c r="AP210">
        <v>6</v>
      </c>
      <c r="AQ210">
        <v>26</v>
      </c>
      <c r="AR210" s="13">
        <v>5000</v>
      </c>
      <c r="AS210" s="13">
        <v>4900</v>
      </c>
      <c r="AT210" s="13">
        <v>9900</v>
      </c>
      <c r="AU210" s="13">
        <v>750</v>
      </c>
      <c r="AV210" s="13">
        <v>500</v>
      </c>
      <c r="AW210" s="13">
        <v>11150</v>
      </c>
      <c r="AX210" s="13">
        <v>0</v>
      </c>
      <c r="AY210" s="13">
        <v>11150</v>
      </c>
      <c r="AZ210">
        <v>2024</v>
      </c>
      <c r="BA210" s="13">
        <v>504.4</v>
      </c>
      <c r="BB210" s="13">
        <v>71</v>
      </c>
      <c r="BC210" s="13">
        <v>575.4</v>
      </c>
      <c r="BD210" s="13">
        <v>18</v>
      </c>
      <c r="BE210" s="13">
        <v>10</v>
      </c>
      <c r="BF210" s="13">
        <v>28</v>
      </c>
      <c r="BG210" s="13">
        <v>603.4</v>
      </c>
      <c r="BH210" s="13">
        <v>100880</v>
      </c>
      <c r="BI210" s="13">
        <v>14489.795918367299</v>
      </c>
      <c r="BJ210" s="13">
        <v>58121.212121212106</v>
      </c>
      <c r="BK210" s="13">
        <v>24000</v>
      </c>
      <c r="BL210" s="13">
        <v>20000</v>
      </c>
      <c r="BM210" s="13">
        <v>22400</v>
      </c>
      <c r="BN210" s="13">
        <v>54116.591928251095</v>
      </c>
      <c r="BO210" s="17"/>
      <c r="BP210" s="17"/>
      <c r="BQ210" s="17"/>
      <c r="BR210" s="17"/>
      <c r="BS210" s="17"/>
      <c r="BT210" s="17"/>
      <c r="BU210" s="17"/>
    </row>
    <row r="211" spans="1:73" x14ac:dyDescent="0.35">
      <c r="A211" t="s">
        <v>66</v>
      </c>
      <c r="B211" t="s">
        <v>2810</v>
      </c>
      <c r="C211" t="s">
        <v>102</v>
      </c>
      <c r="D211" t="s">
        <v>2811</v>
      </c>
      <c r="E211" t="s">
        <v>2812</v>
      </c>
      <c r="F211" t="s">
        <v>2813</v>
      </c>
      <c r="G211" t="s">
        <v>2814</v>
      </c>
      <c r="H211" t="s">
        <v>2811</v>
      </c>
      <c r="I211" t="s">
        <v>6459</v>
      </c>
      <c r="J211" t="s">
        <v>2815</v>
      </c>
      <c r="K211" t="s">
        <v>2816</v>
      </c>
      <c r="M211" t="s">
        <v>140</v>
      </c>
      <c r="N211" t="s">
        <v>76</v>
      </c>
      <c r="O211">
        <v>1</v>
      </c>
      <c r="P211" t="s">
        <v>80</v>
      </c>
      <c r="Q211" t="s">
        <v>167</v>
      </c>
      <c r="S211" t="s">
        <v>80</v>
      </c>
      <c r="T211" t="s">
        <v>80</v>
      </c>
      <c r="U211" t="s">
        <v>2817</v>
      </c>
      <c r="W211" t="s">
        <v>2818</v>
      </c>
      <c r="X211" t="s">
        <v>2582</v>
      </c>
      <c r="Y211" t="s">
        <v>2819</v>
      </c>
      <c r="Z211" t="s">
        <v>2583</v>
      </c>
      <c r="AA211" t="s">
        <v>2820</v>
      </c>
      <c r="AB211" t="s">
        <v>2168</v>
      </c>
      <c r="AD211" t="s">
        <v>4404</v>
      </c>
      <c r="AF211" t="s">
        <v>4734</v>
      </c>
      <c r="AH211" t="s">
        <v>5009</v>
      </c>
      <c r="AL211">
        <v>1</v>
      </c>
      <c r="AM211">
        <v>7</v>
      </c>
      <c r="AN211">
        <v>3</v>
      </c>
      <c r="AO211">
        <v>3</v>
      </c>
      <c r="AP211">
        <v>3</v>
      </c>
      <c r="AQ211">
        <v>17</v>
      </c>
      <c r="AR211" s="13">
        <v>0</v>
      </c>
      <c r="AS211" s="13">
        <v>5100</v>
      </c>
      <c r="AT211" s="13">
        <v>5100</v>
      </c>
      <c r="AU211" s="13">
        <v>0</v>
      </c>
      <c r="AV211" s="13">
        <v>0</v>
      </c>
      <c r="AW211" s="13">
        <v>5100</v>
      </c>
      <c r="AX211" s="13">
        <v>1000</v>
      </c>
      <c r="AY211" s="13">
        <v>6100</v>
      </c>
      <c r="AZ211">
        <v>2024</v>
      </c>
      <c r="BA211" t="s">
        <v>80</v>
      </c>
      <c r="BB211" t="s">
        <v>80</v>
      </c>
      <c r="BC211" s="13">
        <v>581.30097999999998</v>
      </c>
      <c r="BD211" s="13">
        <v>11</v>
      </c>
      <c r="BE211" s="13">
        <v>8</v>
      </c>
      <c r="BF211" s="13">
        <v>19</v>
      </c>
      <c r="BG211" s="13">
        <v>600.30097999999998</v>
      </c>
      <c r="BH211" s="13" t="s">
        <v>80</v>
      </c>
      <c r="BI211" s="13" t="s">
        <v>80</v>
      </c>
      <c r="BJ211" s="13">
        <v>113980.584313725</v>
      </c>
      <c r="BK211" s="13">
        <v>0</v>
      </c>
      <c r="BL211" s="13">
        <v>0</v>
      </c>
      <c r="BM211" s="13">
        <v>0</v>
      </c>
      <c r="BN211" s="13">
        <v>117706.07450980399</v>
      </c>
      <c r="BO211" s="17"/>
      <c r="BP211" s="17"/>
      <c r="BQ211" s="17"/>
      <c r="BR211" s="17"/>
      <c r="BS211" s="17"/>
      <c r="BT211" s="17"/>
      <c r="BU211" s="17"/>
    </row>
    <row r="212" spans="1:73" x14ac:dyDescent="0.35">
      <c r="A212" t="s">
        <v>66</v>
      </c>
      <c r="B212" t="s">
        <v>3191</v>
      </c>
      <c r="C212" t="s">
        <v>304</v>
      </c>
      <c r="D212" t="s">
        <v>464</v>
      </c>
      <c r="E212" t="s">
        <v>3192</v>
      </c>
      <c r="F212" t="s">
        <v>3193</v>
      </c>
      <c r="G212" t="s">
        <v>3194</v>
      </c>
      <c r="H212" t="s">
        <v>464</v>
      </c>
      <c r="I212" t="s">
        <v>6460</v>
      </c>
      <c r="J212" t="s">
        <v>3195</v>
      </c>
      <c r="K212" t="s">
        <v>3196</v>
      </c>
      <c r="M212" t="s">
        <v>75</v>
      </c>
      <c r="N212" t="s">
        <v>76</v>
      </c>
      <c r="O212">
        <v>1</v>
      </c>
      <c r="P212" t="s">
        <v>80</v>
      </c>
      <c r="Q212" t="s">
        <v>194</v>
      </c>
      <c r="R212" t="s">
        <v>194</v>
      </c>
      <c r="S212" t="s">
        <v>80</v>
      </c>
      <c r="T212" t="s">
        <v>80</v>
      </c>
      <c r="U212" t="s">
        <v>3197</v>
      </c>
      <c r="V212" t="s">
        <v>3198</v>
      </c>
      <c r="AB212" t="s">
        <v>4094</v>
      </c>
      <c r="AD212" t="s">
        <v>4444</v>
      </c>
      <c r="AH212" t="s">
        <v>83</v>
      </c>
      <c r="AL212">
        <v>4</v>
      </c>
      <c r="AM212">
        <v>6</v>
      </c>
      <c r="AN212">
        <v>0</v>
      </c>
      <c r="AO212">
        <v>1</v>
      </c>
      <c r="AP212">
        <v>1</v>
      </c>
      <c r="AQ212">
        <v>12</v>
      </c>
      <c r="AR212" s="13">
        <v>11025</v>
      </c>
      <c r="AS212" s="13">
        <v>1500</v>
      </c>
      <c r="AT212" s="13">
        <v>12525</v>
      </c>
      <c r="AU212" s="13">
        <v>0</v>
      </c>
      <c r="AV212" s="13">
        <v>1200</v>
      </c>
      <c r="AW212" s="13">
        <v>13725</v>
      </c>
      <c r="AX212" s="13">
        <v>0</v>
      </c>
      <c r="AY212" s="13">
        <v>13725</v>
      </c>
      <c r="AZ212">
        <v>2024</v>
      </c>
      <c r="BA212" s="13">
        <v>479.2</v>
      </c>
      <c r="BB212" s="13">
        <v>115</v>
      </c>
      <c r="BC212" s="13">
        <v>594.20000000000005</v>
      </c>
      <c r="BD212" t="s">
        <v>80</v>
      </c>
      <c r="BE212" t="s">
        <v>80</v>
      </c>
      <c r="BF212" s="13">
        <v>6</v>
      </c>
      <c r="BG212" s="13">
        <v>600.20000000000005</v>
      </c>
      <c r="BH212" s="13">
        <v>43464.852607709799</v>
      </c>
      <c r="BI212" s="13">
        <v>76666.666666666701</v>
      </c>
      <c r="BJ212" s="13">
        <v>47441.117764471099</v>
      </c>
      <c r="BK212" s="13" t="s">
        <v>80</v>
      </c>
      <c r="BL212" s="13" t="s">
        <v>80</v>
      </c>
      <c r="BM212" s="13">
        <v>5000</v>
      </c>
      <c r="BN212" s="13">
        <v>43730.418943533703</v>
      </c>
      <c r="BO212" s="17"/>
      <c r="BP212" s="17"/>
      <c r="BQ212" s="17"/>
      <c r="BR212" s="17"/>
      <c r="BS212" s="17"/>
      <c r="BT212" s="17"/>
      <c r="BU212" s="17"/>
    </row>
    <row r="213" spans="1:73" x14ac:dyDescent="0.35">
      <c r="A213" t="s">
        <v>66</v>
      </c>
      <c r="B213" t="s">
        <v>2663</v>
      </c>
      <c r="C213" t="s">
        <v>114</v>
      </c>
      <c r="D213" t="s">
        <v>115</v>
      </c>
      <c r="E213" t="s">
        <v>2664</v>
      </c>
      <c r="F213" t="s">
        <v>2665</v>
      </c>
      <c r="G213" t="s">
        <v>2666</v>
      </c>
      <c r="H213" t="s">
        <v>115</v>
      </c>
      <c r="I213" t="s">
        <v>6461</v>
      </c>
      <c r="J213" t="s">
        <v>2667</v>
      </c>
      <c r="K213" t="s">
        <v>2668</v>
      </c>
      <c r="M213" t="s">
        <v>254</v>
      </c>
      <c r="N213" t="s">
        <v>76</v>
      </c>
      <c r="O213">
        <v>1</v>
      </c>
      <c r="P213">
        <v>1450</v>
      </c>
      <c r="Q213" t="s">
        <v>228</v>
      </c>
      <c r="R213" t="s">
        <v>2669</v>
      </c>
      <c r="S213" t="s">
        <v>80</v>
      </c>
      <c r="T213" t="s">
        <v>80</v>
      </c>
      <c r="U213" t="s">
        <v>2670</v>
      </c>
      <c r="W213" t="s">
        <v>2671</v>
      </c>
      <c r="Z213" t="s">
        <v>2672</v>
      </c>
      <c r="AA213" t="s">
        <v>2673</v>
      </c>
      <c r="AB213" t="s">
        <v>3943</v>
      </c>
      <c r="AD213" t="s">
        <v>4227</v>
      </c>
      <c r="AF213" t="s">
        <v>4582</v>
      </c>
      <c r="AH213" t="s">
        <v>4884</v>
      </c>
      <c r="AL213">
        <v>3</v>
      </c>
      <c r="AM213">
        <v>4</v>
      </c>
      <c r="AN213">
        <v>4</v>
      </c>
      <c r="AO213">
        <v>4</v>
      </c>
      <c r="AP213">
        <v>0</v>
      </c>
      <c r="AQ213">
        <v>15</v>
      </c>
      <c r="AR213" s="13">
        <v>5100</v>
      </c>
      <c r="AS213" s="13">
        <v>2300</v>
      </c>
      <c r="AT213" s="13">
        <v>7400</v>
      </c>
      <c r="AU213" s="13">
        <v>300</v>
      </c>
      <c r="AV213" s="13">
        <v>100</v>
      </c>
      <c r="AW213" s="13">
        <v>7800</v>
      </c>
      <c r="AX213" s="13">
        <v>1650</v>
      </c>
      <c r="AY213" s="13">
        <v>9450</v>
      </c>
      <c r="AZ213">
        <v>2024</v>
      </c>
      <c r="BA213" s="13">
        <v>537</v>
      </c>
      <c r="BB213" s="13">
        <v>37.4</v>
      </c>
      <c r="BC213" s="13">
        <v>574.4</v>
      </c>
      <c r="BD213" s="13">
        <v>15</v>
      </c>
      <c r="BE213" s="13">
        <v>5.5</v>
      </c>
      <c r="BF213" s="13">
        <v>20.5</v>
      </c>
      <c r="BG213" s="13">
        <v>594.9</v>
      </c>
      <c r="BH213" s="13">
        <v>105294.117647059</v>
      </c>
      <c r="BI213" s="13">
        <v>16260.869565217401</v>
      </c>
      <c r="BJ213" s="13">
        <v>77621.621621621598</v>
      </c>
      <c r="BK213" s="13">
        <v>50000</v>
      </c>
      <c r="BL213" s="13">
        <v>55000</v>
      </c>
      <c r="BM213" s="13">
        <v>51250</v>
      </c>
      <c r="BN213" s="13">
        <v>76269.230769230795</v>
      </c>
      <c r="BO213" s="17"/>
      <c r="BP213" s="17"/>
      <c r="BQ213" s="17"/>
      <c r="BR213" s="17"/>
      <c r="BS213" s="17"/>
      <c r="BT213" s="17"/>
      <c r="BU213" s="17"/>
    </row>
    <row r="214" spans="1:73" x14ac:dyDescent="0.35">
      <c r="A214" t="s">
        <v>620</v>
      </c>
      <c r="B214" t="s">
        <v>3304</v>
      </c>
      <c r="C214" t="s">
        <v>102</v>
      </c>
      <c r="D214" t="s">
        <v>882</v>
      </c>
      <c r="E214" t="s">
        <v>3305</v>
      </c>
      <c r="F214" t="s">
        <v>3306</v>
      </c>
      <c r="G214" t="s">
        <v>3307</v>
      </c>
      <c r="H214" t="s">
        <v>3308</v>
      </c>
      <c r="I214" t="s">
        <v>6462</v>
      </c>
      <c r="J214" t="s">
        <v>612</v>
      </c>
      <c r="K214" t="s">
        <v>3309</v>
      </c>
      <c r="M214" t="s">
        <v>614</v>
      </c>
      <c r="N214" t="s">
        <v>76</v>
      </c>
      <c r="O214">
        <v>2</v>
      </c>
      <c r="P214">
        <v>600</v>
      </c>
      <c r="Q214" t="s">
        <v>509</v>
      </c>
      <c r="R214" t="s">
        <v>3310</v>
      </c>
      <c r="S214">
        <v>3</v>
      </c>
      <c r="T214" t="s">
        <v>168</v>
      </c>
      <c r="U214" t="s">
        <v>3311</v>
      </c>
      <c r="W214" t="s">
        <v>612</v>
      </c>
      <c r="Z214" t="s">
        <v>3312</v>
      </c>
      <c r="AA214" t="s">
        <v>3313</v>
      </c>
      <c r="AB214" t="s">
        <v>4105</v>
      </c>
      <c r="AD214" t="s">
        <v>4455</v>
      </c>
      <c r="AF214" t="s">
        <v>4780</v>
      </c>
      <c r="AH214" t="s">
        <v>5041</v>
      </c>
      <c r="AL214">
        <v>6</v>
      </c>
      <c r="AM214">
        <v>16</v>
      </c>
      <c r="AN214">
        <v>1</v>
      </c>
      <c r="AO214">
        <v>1</v>
      </c>
      <c r="AP214">
        <v>4</v>
      </c>
      <c r="AQ214">
        <v>28</v>
      </c>
      <c r="AR214" s="13">
        <v>4800</v>
      </c>
      <c r="AS214" s="13">
        <v>5550</v>
      </c>
      <c r="AT214" s="13">
        <v>10350</v>
      </c>
      <c r="AU214" s="13">
        <v>1400</v>
      </c>
      <c r="AV214" s="13">
        <v>350</v>
      </c>
      <c r="AW214" s="13">
        <v>12100</v>
      </c>
      <c r="AX214" s="13">
        <v>3000</v>
      </c>
      <c r="AY214" s="13">
        <v>15100</v>
      </c>
      <c r="AZ214">
        <v>2024</v>
      </c>
      <c r="BA214" s="13">
        <v>370.392</v>
      </c>
      <c r="BB214" s="13">
        <v>184.11199999999999</v>
      </c>
      <c r="BC214" s="13">
        <v>554.50400000000002</v>
      </c>
      <c r="BD214" t="s">
        <v>80</v>
      </c>
      <c r="BE214" t="s">
        <v>80</v>
      </c>
      <c r="BF214" s="13">
        <v>39.619999999999898</v>
      </c>
      <c r="BG214" s="13">
        <v>594.12400000000002</v>
      </c>
      <c r="BH214" s="13">
        <v>77165</v>
      </c>
      <c r="BI214" s="13">
        <v>33173.333333333299</v>
      </c>
      <c r="BJ214" s="13">
        <v>53575.265700483098</v>
      </c>
      <c r="BK214" s="13" t="s">
        <v>80</v>
      </c>
      <c r="BL214" s="13" t="s">
        <v>80</v>
      </c>
      <c r="BM214" s="13">
        <v>22639.999999999902</v>
      </c>
      <c r="BN214" s="13">
        <v>49101.1570247934</v>
      </c>
      <c r="BO214" s="17"/>
      <c r="BP214" s="17"/>
      <c r="BQ214" s="17"/>
      <c r="BR214" s="17"/>
      <c r="BS214" s="17"/>
      <c r="BT214" s="17"/>
      <c r="BU214" s="17"/>
    </row>
    <row r="215" spans="1:73" x14ac:dyDescent="0.35">
      <c r="A215" t="s">
        <v>66</v>
      </c>
      <c r="B215" t="s">
        <v>1638</v>
      </c>
      <c r="C215" t="s">
        <v>322</v>
      </c>
      <c r="D215" t="s">
        <v>1005</v>
      </c>
      <c r="E215" t="s">
        <v>1639</v>
      </c>
      <c r="F215" t="s">
        <v>1640</v>
      </c>
      <c r="G215" t="s">
        <v>1641</v>
      </c>
      <c r="H215" t="s">
        <v>1005</v>
      </c>
      <c r="I215" t="s">
        <v>6463</v>
      </c>
      <c r="J215" t="s">
        <v>1642</v>
      </c>
      <c r="K215" t="s">
        <v>1643</v>
      </c>
      <c r="L215" t="s">
        <v>80</v>
      </c>
      <c r="M215" t="s">
        <v>91</v>
      </c>
      <c r="N215" t="s">
        <v>92</v>
      </c>
      <c r="O215">
        <v>1</v>
      </c>
      <c r="P215">
        <v>250</v>
      </c>
      <c r="Q215" t="s">
        <v>314</v>
      </c>
      <c r="S215" t="s">
        <v>80</v>
      </c>
      <c r="T215" t="s">
        <v>80</v>
      </c>
      <c r="U215" t="s">
        <v>1644</v>
      </c>
      <c r="AB215" t="s">
        <v>3984</v>
      </c>
      <c r="AD215" t="s">
        <v>4281</v>
      </c>
      <c r="AF215" t="s">
        <v>4628</v>
      </c>
      <c r="AH215" t="s">
        <v>1645</v>
      </c>
      <c r="AL215">
        <v>1</v>
      </c>
      <c r="AM215">
        <v>5</v>
      </c>
      <c r="AN215">
        <v>2</v>
      </c>
      <c r="AO215">
        <v>1</v>
      </c>
      <c r="AP215">
        <v>1</v>
      </c>
      <c r="AQ215">
        <v>10</v>
      </c>
      <c r="AR215" s="13">
        <v>3100</v>
      </c>
      <c r="AS215" s="13">
        <v>6400</v>
      </c>
      <c r="AT215" s="13">
        <v>9500</v>
      </c>
      <c r="AU215" s="13">
        <v>500</v>
      </c>
      <c r="AV215" s="13">
        <v>0</v>
      </c>
      <c r="AW215" s="13">
        <v>10000</v>
      </c>
      <c r="AX215" s="13">
        <v>0</v>
      </c>
      <c r="AY215" s="13">
        <v>10000</v>
      </c>
      <c r="AZ215">
        <v>2024</v>
      </c>
      <c r="BA215" t="s">
        <v>80</v>
      </c>
      <c r="BB215" t="s">
        <v>80</v>
      </c>
      <c r="BC215" s="13">
        <v>533</v>
      </c>
      <c r="BD215" t="s">
        <v>80</v>
      </c>
      <c r="BE215" t="s">
        <v>80</v>
      </c>
      <c r="BF215" s="13">
        <v>59.256</v>
      </c>
      <c r="BG215" s="13">
        <v>592.25599999999997</v>
      </c>
      <c r="BH215" s="13" t="s">
        <v>80</v>
      </c>
      <c r="BI215" s="13" t="s">
        <v>80</v>
      </c>
      <c r="BJ215" s="13">
        <v>56105.263157894697</v>
      </c>
      <c r="BK215" s="13" t="s">
        <v>80</v>
      </c>
      <c r="BL215" s="13" t="s">
        <v>80</v>
      </c>
      <c r="BM215" s="13">
        <v>118512</v>
      </c>
      <c r="BN215" s="13">
        <v>59225.599999999999</v>
      </c>
      <c r="BO215" s="17"/>
      <c r="BP215" s="17"/>
      <c r="BQ215" s="17"/>
      <c r="BR215" s="17"/>
      <c r="BS215" s="17"/>
      <c r="BT215" s="17"/>
      <c r="BU215" s="17"/>
    </row>
    <row r="216" spans="1:73" x14ac:dyDescent="0.35">
      <c r="A216" t="s">
        <v>66</v>
      </c>
      <c r="B216" t="s">
        <v>765</v>
      </c>
      <c r="C216" t="s">
        <v>102</v>
      </c>
      <c r="D216" t="s">
        <v>766</v>
      </c>
      <c r="E216" t="s">
        <v>767</v>
      </c>
      <c r="F216" t="s">
        <v>768</v>
      </c>
      <c r="G216" t="s">
        <v>769</v>
      </c>
      <c r="H216" t="s">
        <v>766</v>
      </c>
      <c r="I216" t="s">
        <v>5367</v>
      </c>
      <c r="J216" t="s">
        <v>770</v>
      </c>
      <c r="K216" t="s">
        <v>771</v>
      </c>
      <c r="L216" t="s">
        <v>80</v>
      </c>
      <c r="M216" t="s">
        <v>109</v>
      </c>
      <c r="N216" t="s">
        <v>92</v>
      </c>
      <c r="O216">
        <v>1</v>
      </c>
      <c r="P216">
        <v>200</v>
      </c>
      <c r="Q216" t="s">
        <v>772</v>
      </c>
      <c r="R216" t="s">
        <v>773</v>
      </c>
      <c r="S216" t="s">
        <v>80</v>
      </c>
      <c r="T216" t="s">
        <v>80</v>
      </c>
      <c r="U216" t="s">
        <v>774</v>
      </c>
      <c r="W216" t="s">
        <v>775</v>
      </c>
      <c r="X216" t="s">
        <v>776</v>
      </c>
      <c r="Z216" t="s">
        <v>777</v>
      </c>
      <c r="AA216" t="s">
        <v>765</v>
      </c>
      <c r="AB216" t="s">
        <v>3922</v>
      </c>
      <c r="AD216" t="s">
        <v>4201</v>
      </c>
      <c r="AF216" t="s">
        <v>4559</v>
      </c>
      <c r="AH216" t="s">
        <v>4867</v>
      </c>
      <c r="AL216">
        <v>6</v>
      </c>
      <c r="AM216">
        <v>7</v>
      </c>
      <c r="AN216">
        <v>3</v>
      </c>
      <c r="AO216">
        <v>7</v>
      </c>
      <c r="AP216">
        <v>11</v>
      </c>
      <c r="AQ216">
        <v>34</v>
      </c>
      <c r="AR216" s="13">
        <v>1500</v>
      </c>
      <c r="AS216" s="13">
        <v>1000</v>
      </c>
      <c r="AT216" s="13">
        <v>2500</v>
      </c>
      <c r="AU216" s="13">
        <v>250</v>
      </c>
      <c r="AV216" s="13">
        <v>3350</v>
      </c>
      <c r="AW216" s="13">
        <v>6100</v>
      </c>
      <c r="AX216" s="13">
        <v>0</v>
      </c>
      <c r="AY216" s="13">
        <v>6100</v>
      </c>
      <c r="AZ216">
        <v>2024</v>
      </c>
      <c r="BA216" s="13">
        <v>470.10239999999999</v>
      </c>
      <c r="BB216" s="13">
        <v>80</v>
      </c>
      <c r="BC216" s="13">
        <v>550.10239999999999</v>
      </c>
      <c r="BD216" s="13">
        <v>14.553039999999999</v>
      </c>
      <c r="BE216" s="13">
        <v>22.2</v>
      </c>
      <c r="BF216" s="13">
        <v>36.753039999999899</v>
      </c>
      <c r="BG216" s="13">
        <v>586.85544000000004</v>
      </c>
      <c r="BH216" s="13">
        <v>313401.59999999998</v>
      </c>
      <c r="BI216" s="13">
        <v>80000</v>
      </c>
      <c r="BJ216" s="13">
        <v>220040.96000000002</v>
      </c>
      <c r="BK216" s="13">
        <v>58212.159999999996</v>
      </c>
      <c r="BL216" s="13">
        <v>6626.86567164179</v>
      </c>
      <c r="BM216" s="13">
        <v>10209.177777777801</v>
      </c>
      <c r="BN216" s="13">
        <v>96205.8098360656</v>
      </c>
      <c r="BO216" s="17"/>
      <c r="BP216" s="17"/>
      <c r="BQ216" s="17"/>
      <c r="BR216" s="17"/>
      <c r="BS216" s="17"/>
      <c r="BT216" s="17"/>
      <c r="BU216" s="17"/>
    </row>
    <row r="217" spans="1:73" x14ac:dyDescent="0.35">
      <c r="A217" t="s">
        <v>66</v>
      </c>
      <c r="B217" t="s">
        <v>1177</v>
      </c>
      <c r="C217" t="s">
        <v>68</v>
      </c>
      <c r="D217" t="s">
        <v>637</v>
      </c>
      <c r="E217" t="s">
        <v>1178</v>
      </c>
      <c r="F217" t="s">
        <v>1179</v>
      </c>
      <c r="G217" t="s">
        <v>1180</v>
      </c>
      <c r="H217" t="s">
        <v>637</v>
      </c>
      <c r="I217" t="s">
        <v>6464</v>
      </c>
      <c r="J217" t="s">
        <v>1181</v>
      </c>
      <c r="K217" t="s">
        <v>1103</v>
      </c>
      <c r="L217" t="s">
        <v>80</v>
      </c>
      <c r="M217" t="s">
        <v>254</v>
      </c>
      <c r="N217" t="s">
        <v>76</v>
      </c>
      <c r="O217">
        <v>2</v>
      </c>
      <c r="P217">
        <v>1035</v>
      </c>
      <c r="Q217" t="s">
        <v>205</v>
      </c>
      <c r="S217" t="s">
        <v>80</v>
      </c>
      <c r="T217" t="s">
        <v>80</v>
      </c>
      <c r="U217" t="s">
        <v>1182</v>
      </c>
      <c r="W217" t="s">
        <v>1181</v>
      </c>
      <c r="X217" t="s">
        <v>1183</v>
      </c>
      <c r="Y217" t="s">
        <v>1184</v>
      </c>
      <c r="Z217" t="s">
        <v>1185</v>
      </c>
      <c r="AA217" t="s">
        <v>1186</v>
      </c>
      <c r="AB217" t="s">
        <v>3951</v>
      </c>
      <c r="AD217" t="s">
        <v>4239</v>
      </c>
      <c r="AF217" t="s">
        <v>4591</v>
      </c>
      <c r="AH217" t="s">
        <v>4894</v>
      </c>
      <c r="AL217">
        <v>3</v>
      </c>
      <c r="AM217">
        <v>2</v>
      </c>
      <c r="AN217">
        <v>3</v>
      </c>
      <c r="AO217">
        <v>7</v>
      </c>
      <c r="AP217">
        <v>1</v>
      </c>
      <c r="AQ217">
        <v>16</v>
      </c>
      <c r="AR217" s="13">
        <v>3625</v>
      </c>
      <c r="AS217" s="13">
        <v>15425</v>
      </c>
      <c r="AT217" s="13">
        <v>19050</v>
      </c>
      <c r="AU217" s="13">
        <v>975</v>
      </c>
      <c r="AV217" s="13">
        <v>1275</v>
      </c>
      <c r="AW217" s="13">
        <v>21300</v>
      </c>
      <c r="AX217" s="13">
        <v>3000</v>
      </c>
      <c r="AY217" s="13">
        <v>24300</v>
      </c>
      <c r="AZ217">
        <v>2024</v>
      </c>
      <c r="BA217" t="s">
        <v>80</v>
      </c>
      <c r="BB217" t="s">
        <v>80</v>
      </c>
      <c r="BC217" s="13">
        <v>504.20699999999999</v>
      </c>
      <c r="BD217" s="13">
        <v>45.555999999999997</v>
      </c>
      <c r="BE217" s="13">
        <v>35.857142857142897</v>
      </c>
      <c r="BF217" s="13">
        <v>81.413142857142901</v>
      </c>
      <c r="BG217" s="13">
        <v>585.62014285714304</v>
      </c>
      <c r="BH217" s="13" t="s">
        <v>80</v>
      </c>
      <c r="BI217" s="13" t="s">
        <v>80</v>
      </c>
      <c r="BJ217" s="13">
        <v>26467.559055118101</v>
      </c>
      <c r="BK217" s="13">
        <v>46724.102564102599</v>
      </c>
      <c r="BL217" s="13">
        <v>28123.249299719901</v>
      </c>
      <c r="BM217" s="13">
        <v>36183.619047619104</v>
      </c>
      <c r="BN217" s="13">
        <v>27493.9034205231</v>
      </c>
      <c r="BO217" s="17"/>
      <c r="BP217" s="17"/>
      <c r="BQ217" s="17"/>
      <c r="BR217" s="17"/>
      <c r="BS217" s="17"/>
      <c r="BT217" s="17"/>
      <c r="BU217" s="17"/>
    </row>
    <row r="218" spans="1:73" x14ac:dyDescent="0.35">
      <c r="A218" t="s">
        <v>66</v>
      </c>
      <c r="B218" t="s">
        <v>3088</v>
      </c>
      <c r="C218" t="s">
        <v>2070</v>
      </c>
      <c r="D218" t="s">
        <v>3089</v>
      </c>
      <c r="E218" t="s">
        <v>3090</v>
      </c>
      <c r="F218" t="s">
        <v>3091</v>
      </c>
      <c r="G218" t="s">
        <v>3092</v>
      </c>
      <c r="H218" t="s">
        <v>3093</v>
      </c>
      <c r="I218" t="s">
        <v>5424</v>
      </c>
      <c r="J218" t="s">
        <v>3094</v>
      </c>
      <c r="K218" t="s">
        <v>3095</v>
      </c>
      <c r="M218" t="s">
        <v>75</v>
      </c>
      <c r="N218" t="s">
        <v>92</v>
      </c>
      <c r="O218">
        <v>1</v>
      </c>
      <c r="P218">
        <v>800</v>
      </c>
      <c r="Q218" t="s">
        <v>1705</v>
      </c>
      <c r="S218" t="s">
        <v>80</v>
      </c>
      <c r="T218" t="s">
        <v>80</v>
      </c>
      <c r="U218" t="s">
        <v>3096</v>
      </c>
      <c r="W218" t="s">
        <v>427</v>
      </c>
      <c r="Y218" t="s">
        <v>3097</v>
      </c>
      <c r="Z218" t="s">
        <v>3098</v>
      </c>
      <c r="AA218" t="s">
        <v>3099</v>
      </c>
      <c r="AB218" t="s">
        <v>4088</v>
      </c>
      <c r="AD218" t="s">
        <v>4433</v>
      </c>
      <c r="AF218" t="s">
        <v>3100</v>
      </c>
      <c r="AL218">
        <v>4</v>
      </c>
      <c r="AM218">
        <v>2</v>
      </c>
      <c r="AN218">
        <v>1</v>
      </c>
      <c r="AO218">
        <v>0</v>
      </c>
      <c r="AP218">
        <v>0</v>
      </c>
      <c r="AQ218">
        <v>7</v>
      </c>
      <c r="AR218" s="13">
        <v>9760</v>
      </c>
      <c r="AS218" s="13">
        <v>1240</v>
      </c>
      <c r="AT218" s="13">
        <v>11000</v>
      </c>
      <c r="AU218" s="13">
        <v>0</v>
      </c>
      <c r="AV218" s="13">
        <v>0</v>
      </c>
      <c r="AW218" s="13">
        <v>11000</v>
      </c>
      <c r="AX218" s="13">
        <v>0</v>
      </c>
      <c r="AY218" s="13">
        <v>11000</v>
      </c>
      <c r="AZ218">
        <v>2024</v>
      </c>
      <c r="BA218" t="s">
        <v>80</v>
      </c>
      <c r="BB218" t="s">
        <v>80</v>
      </c>
      <c r="BC218" s="13">
        <v>576</v>
      </c>
      <c r="BD218" t="s">
        <v>80</v>
      </c>
      <c r="BE218" t="s">
        <v>80</v>
      </c>
      <c r="BF218" s="13">
        <v>4</v>
      </c>
      <c r="BG218" s="13">
        <v>580</v>
      </c>
      <c r="BH218" s="13" t="s">
        <v>80</v>
      </c>
      <c r="BI218" s="13" t="s">
        <v>80</v>
      </c>
      <c r="BJ218" s="13">
        <v>52363.636363636404</v>
      </c>
      <c r="BK218" s="13" t="s">
        <v>80</v>
      </c>
      <c r="BL218" s="13" t="s">
        <v>80</v>
      </c>
      <c r="BM218" s="13">
        <v>0</v>
      </c>
      <c r="BN218" s="13">
        <v>52727.272727272699</v>
      </c>
      <c r="BO218" s="17"/>
      <c r="BP218" s="17"/>
      <c r="BQ218" s="17"/>
      <c r="BR218" s="17"/>
      <c r="BS218" s="17"/>
      <c r="BT218" s="17"/>
      <c r="BU218" s="17"/>
    </row>
    <row r="219" spans="1:73" x14ac:dyDescent="0.35">
      <c r="A219" t="s">
        <v>66</v>
      </c>
      <c r="B219" t="s">
        <v>2273</v>
      </c>
      <c r="C219" t="s">
        <v>304</v>
      </c>
      <c r="D219" t="s">
        <v>2274</v>
      </c>
      <c r="E219" t="s">
        <v>2275</v>
      </c>
      <c r="F219" t="s">
        <v>2276</v>
      </c>
      <c r="G219" t="s">
        <v>2277</v>
      </c>
      <c r="H219" t="s">
        <v>2278</v>
      </c>
      <c r="I219" t="s">
        <v>6465</v>
      </c>
      <c r="J219" t="s">
        <v>1160</v>
      </c>
      <c r="K219" t="s">
        <v>2279</v>
      </c>
      <c r="L219" t="s">
        <v>80</v>
      </c>
      <c r="M219" t="s">
        <v>140</v>
      </c>
      <c r="N219" t="s">
        <v>76</v>
      </c>
      <c r="O219">
        <v>1</v>
      </c>
      <c r="P219">
        <v>700</v>
      </c>
      <c r="Q219" t="s">
        <v>2280</v>
      </c>
      <c r="R219" t="s">
        <v>2281</v>
      </c>
      <c r="S219" t="s">
        <v>80</v>
      </c>
      <c r="T219" t="s">
        <v>80</v>
      </c>
      <c r="U219" t="s">
        <v>2282</v>
      </c>
      <c r="W219" t="s">
        <v>2283</v>
      </c>
      <c r="X219" t="s">
        <v>2284</v>
      </c>
      <c r="Y219" t="s">
        <v>2285</v>
      </c>
      <c r="Z219" t="s">
        <v>2286</v>
      </c>
      <c r="AA219" t="s">
        <v>2287</v>
      </c>
      <c r="AB219" t="s">
        <v>4029</v>
      </c>
      <c r="AD219" t="s">
        <v>4347</v>
      </c>
      <c r="AF219" t="s">
        <v>4685</v>
      </c>
      <c r="AH219" t="s">
        <v>2288</v>
      </c>
      <c r="AL219">
        <v>2</v>
      </c>
      <c r="AM219">
        <v>8</v>
      </c>
      <c r="AN219">
        <v>2</v>
      </c>
      <c r="AO219">
        <v>1</v>
      </c>
      <c r="AP219">
        <v>0</v>
      </c>
      <c r="AQ219">
        <v>13</v>
      </c>
      <c r="AR219" s="13">
        <v>8225</v>
      </c>
      <c r="AS219" s="13">
        <v>2800</v>
      </c>
      <c r="AT219" s="13">
        <v>11025</v>
      </c>
      <c r="AU219" s="13">
        <v>400</v>
      </c>
      <c r="AV219" s="13">
        <v>25</v>
      </c>
      <c r="AW219" s="13">
        <v>11450</v>
      </c>
      <c r="AX219" s="13">
        <v>500</v>
      </c>
      <c r="AY219" s="13">
        <v>11950</v>
      </c>
      <c r="AZ219">
        <v>2024</v>
      </c>
      <c r="BA219" t="s">
        <v>80</v>
      </c>
      <c r="BB219" t="s">
        <v>80</v>
      </c>
      <c r="BC219" s="13">
        <v>541.22925999999995</v>
      </c>
      <c r="BD219" t="s">
        <v>80</v>
      </c>
      <c r="BE219" t="s">
        <v>80</v>
      </c>
      <c r="BF219" s="13">
        <v>38.479999999999897</v>
      </c>
      <c r="BG219" s="13">
        <v>579.70925999999997</v>
      </c>
      <c r="BH219" s="13" t="s">
        <v>80</v>
      </c>
      <c r="BI219" s="13" t="s">
        <v>80</v>
      </c>
      <c r="BJ219" s="13">
        <v>49091.089342403597</v>
      </c>
      <c r="BK219" s="13" t="s">
        <v>80</v>
      </c>
      <c r="BL219" s="13" t="s">
        <v>80</v>
      </c>
      <c r="BM219" s="13">
        <v>90541.176470588005</v>
      </c>
      <c r="BN219" s="13">
        <v>50629.629694323099</v>
      </c>
      <c r="BO219" s="17"/>
      <c r="BP219" s="17"/>
      <c r="BQ219" s="17"/>
      <c r="BR219" s="17"/>
      <c r="BS219" s="17"/>
      <c r="BT219" s="17"/>
      <c r="BU219" s="17"/>
    </row>
    <row r="220" spans="1:73" x14ac:dyDescent="0.35">
      <c r="A220" t="s">
        <v>66</v>
      </c>
      <c r="B220" t="s">
        <v>1892</v>
      </c>
      <c r="C220" t="s">
        <v>114</v>
      </c>
      <c r="D220" t="s">
        <v>115</v>
      </c>
      <c r="E220" t="s">
        <v>1893</v>
      </c>
      <c r="F220" t="s">
        <v>1894</v>
      </c>
      <c r="G220" t="s">
        <v>1895</v>
      </c>
      <c r="H220" t="s">
        <v>115</v>
      </c>
      <c r="I220" t="s">
        <v>5791</v>
      </c>
      <c r="J220" t="s">
        <v>1896</v>
      </c>
      <c r="K220" t="s">
        <v>1897</v>
      </c>
      <c r="M220" t="s">
        <v>254</v>
      </c>
      <c r="N220" t="s">
        <v>76</v>
      </c>
      <c r="O220">
        <v>4</v>
      </c>
      <c r="P220">
        <v>0</v>
      </c>
      <c r="Q220" t="s">
        <v>312</v>
      </c>
      <c r="R220" t="s">
        <v>1898</v>
      </c>
      <c r="S220" t="s">
        <v>80</v>
      </c>
      <c r="T220" t="s">
        <v>80</v>
      </c>
      <c r="U220" t="s">
        <v>1899</v>
      </c>
      <c r="AB220" t="s">
        <v>1900</v>
      </c>
      <c r="AD220" t="s">
        <v>4364</v>
      </c>
      <c r="AF220" t="s">
        <v>4701</v>
      </c>
      <c r="AH220" t="s">
        <v>4983</v>
      </c>
      <c r="AL220">
        <v>1</v>
      </c>
      <c r="AM220">
        <v>41</v>
      </c>
      <c r="AN220">
        <v>3</v>
      </c>
      <c r="AO220">
        <v>2</v>
      </c>
      <c r="AP220">
        <v>0</v>
      </c>
      <c r="AQ220">
        <v>47</v>
      </c>
      <c r="AR220" s="13">
        <v>25</v>
      </c>
      <c r="AS220" s="13">
        <v>10145</v>
      </c>
      <c r="AT220" s="13">
        <v>10170</v>
      </c>
      <c r="AU220" s="13">
        <v>200</v>
      </c>
      <c r="AV220" s="13">
        <v>200</v>
      </c>
      <c r="AW220" s="13">
        <v>10570</v>
      </c>
      <c r="AX220" s="13">
        <v>1000</v>
      </c>
      <c r="AY220" s="13">
        <v>11570</v>
      </c>
      <c r="AZ220">
        <v>2024</v>
      </c>
      <c r="BA220" t="s">
        <v>80</v>
      </c>
      <c r="BB220" t="s">
        <v>80</v>
      </c>
      <c r="BC220" s="13">
        <v>537.67733333333297</v>
      </c>
      <c r="BD220" t="s">
        <v>80</v>
      </c>
      <c r="BE220" t="s">
        <v>80</v>
      </c>
      <c r="BF220" s="13">
        <v>41.322666666666599</v>
      </c>
      <c r="BG220" s="13">
        <v>579</v>
      </c>
      <c r="BH220" s="13" t="s">
        <v>80</v>
      </c>
      <c r="BI220" s="13" t="s">
        <v>80</v>
      </c>
      <c r="BJ220" s="13">
        <v>52868.960996394599</v>
      </c>
      <c r="BK220" s="13" t="s">
        <v>80</v>
      </c>
      <c r="BL220" s="13" t="s">
        <v>80</v>
      </c>
      <c r="BM220" s="13">
        <v>103306.666666666</v>
      </c>
      <c r="BN220" s="13">
        <v>54777.672658467403</v>
      </c>
      <c r="BO220" s="17"/>
      <c r="BP220" s="17"/>
      <c r="BQ220" s="17"/>
      <c r="BR220" s="17"/>
      <c r="BS220" s="17"/>
      <c r="BT220" s="17"/>
      <c r="BU220" s="17"/>
    </row>
    <row r="221" spans="1:73" x14ac:dyDescent="0.35">
      <c r="A221" t="s">
        <v>66</v>
      </c>
      <c r="B221" t="s">
        <v>2150</v>
      </c>
      <c r="C221" t="s">
        <v>1472</v>
      </c>
      <c r="D221" t="s">
        <v>2151</v>
      </c>
      <c r="E221" t="s">
        <v>2152</v>
      </c>
      <c r="F221" t="s">
        <v>2153</v>
      </c>
      <c r="G221" t="s">
        <v>2154</v>
      </c>
      <c r="H221" t="s">
        <v>2151</v>
      </c>
      <c r="I221" t="s">
        <v>6466</v>
      </c>
      <c r="J221" t="s">
        <v>375</v>
      </c>
      <c r="K221" t="s">
        <v>227</v>
      </c>
      <c r="L221" t="s">
        <v>80</v>
      </c>
      <c r="M221" t="s">
        <v>75</v>
      </c>
      <c r="N221" t="s">
        <v>92</v>
      </c>
      <c r="O221">
        <v>1</v>
      </c>
      <c r="P221">
        <v>500</v>
      </c>
      <c r="Q221" t="s">
        <v>167</v>
      </c>
      <c r="S221" t="s">
        <v>80</v>
      </c>
      <c r="T221" t="s">
        <v>80</v>
      </c>
      <c r="U221" t="s">
        <v>2155</v>
      </c>
      <c r="V221" t="s">
        <v>196</v>
      </c>
      <c r="AA221" t="s">
        <v>2156</v>
      </c>
      <c r="AB221" t="s">
        <v>285</v>
      </c>
      <c r="AD221" t="s">
        <v>4333</v>
      </c>
      <c r="AF221" t="s">
        <v>4673</v>
      </c>
      <c r="AH221" t="s">
        <v>2157</v>
      </c>
      <c r="AL221">
        <v>1</v>
      </c>
      <c r="AM221">
        <v>8</v>
      </c>
      <c r="AN221">
        <v>6</v>
      </c>
      <c r="AO221">
        <v>1</v>
      </c>
      <c r="AP221">
        <v>2</v>
      </c>
      <c r="AQ221">
        <v>18</v>
      </c>
      <c r="AR221" s="13">
        <v>6550</v>
      </c>
      <c r="AS221" s="13">
        <v>5300</v>
      </c>
      <c r="AT221" s="13">
        <v>11850</v>
      </c>
      <c r="AU221" s="13">
        <v>500</v>
      </c>
      <c r="AV221" s="13">
        <v>0</v>
      </c>
      <c r="AW221" s="13">
        <v>12350</v>
      </c>
      <c r="AX221" s="13">
        <v>0</v>
      </c>
      <c r="AY221" s="13">
        <v>12350</v>
      </c>
      <c r="AZ221">
        <v>2024</v>
      </c>
      <c r="BA221" t="s">
        <v>80</v>
      </c>
      <c r="BB221" t="s">
        <v>80</v>
      </c>
      <c r="BC221" s="13">
        <v>519</v>
      </c>
      <c r="BD221" t="s">
        <v>80</v>
      </c>
      <c r="BE221" t="s">
        <v>80</v>
      </c>
      <c r="BF221" s="13">
        <v>59</v>
      </c>
      <c r="BG221" s="13">
        <v>578</v>
      </c>
      <c r="BH221" s="13" t="s">
        <v>80</v>
      </c>
      <c r="BI221" s="13" t="s">
        <v>80</v>
      </c>
      <c r="BJ221" s="13">
        <v>43797.468354430399</v>
      </c>
      <c r="BK221" s="13" t="s">
        <v>80</v>
      </c>
      <c r="BL221" s="13" t="s">
        <v>80</v>
      </c>
      <c r="BM221" s="13">
        <v>118000</v>
      </c>
      <c r="BN221" s="13">
        <v>46801.619433198393</v>
      </c>
      <c r="BO221" s="17"/>
      <c r="BP221" s="17"/>
      <c r="BQ221" s="17"/>
      <c r="BR221" s="17"/>
      <c r="BS221" s="17"/>
      <c r="BT221" s="17"/>
      <c r="BU221" s="17"/>
    </row>
    <row r="222" spans="1:73" x14ac:dyDescent="0.35">
      <c r="A222" t="s">
        <v>66</v>
      </c>
      <c r="B222" t="s">
        <v>3015</v>
      </c>
      <c r="C222" t="s">
        <v>370</v>
      </c>
      <c r="D222" t="s">
        <v>914</v>
      </c>
      <c r="E222" t="s">
        <v>3016</v>
      </c>
      <c r="F222" t="s">
        <v>3017</v>
      </c>
      <c r="G222" t="s">
        <v>3018</v>
      </c>
      <c r="H222" t="s">
        <v>914</v>
      </c>
      <c r="I222" t="s">
        <v>6288</v>
      </c>
      <c r="J222" t="s">
        <v>375</v>
      </c>
      <c r="K222" t="s">
        <v>3019</v>
      </c>
      <c r="M222" t="s">
        <v>91</v>
      </c>
      <c r="N222" t="s">
        <v>92</v>
      </c>
      <c r="O222">
        <v>1</v>
      </c>
      <c r="P222">
        <v>308</v>
      </c>
      <c r="Q222" t="s">
        <v>586</v>
      </c>
      <c r="R222" t="s">
        <v>314</v>
      </c>
      <c r="S222" t="s">
        <v>80</v>
      </c>
      <c r="T222" t="s">
        <v>80</v>
      </c>
      <c r="U222" t="s">
        <v>3020</v>
      </c>
      <c r="AB222" t="s">
        <v>4083</v>
      </c>
      <c r="AD222" t="s">
        <v>4425</v>
      </c>
      <c r="AF222" t="s">
        <v>4753</v>
      </c>
      <c r="AH222" t="s">
        <v>5024</v>
      </c>
      <c r="AL222">
        <v>3</v>
      </c>
      <c r="AM222">
        <v>4</v>
      </c>
      <c r="AN222">
        <v>2</v>
      </c>
      <c r="AO222">
        <v>2</v>
      </c>
      <c r="AP222">
        <v>0</v>
      </c>
      <c r="AQ222">
        <v>11</v>
      </c>
      <c r="AR222" s="13">
        <v>5500</v>
      </c>
      <c r="AS222" s="13">
        <v>9000</v>
      </c>
      <c r="AT222" s="13">
        <v>14500</v>
      </c>
      <c r="AU222" s="13">
        <v>0</v>
      </c>
      <c r="AV222" s="13">
        <v>1500</v>
      </c>
      <c r="AW222" s="13">
        <v>16000</v>
      </c>
      <c r="AX222" s="13">
        <v>0</v>
      </c>
      <c r="AY222" s="13">
        <v>16000</v>
      </c>
      <c r="AZ222">
        <v>2024</v>
      </c>
      <c r="BA222" s="13">
        <v>388</v>
      </c>
      <c r="BB222" s="13">
        <v>118</v>
      </c>
      <c r="BC222" s="13">
        <v>506</v>
      </c>
      <c r="BD222" t="s">
        <v>80</v>
      </c>
      <c r="BE222" t="s">
        <v>80</v>
      </c>
      <c r="BF222" s="13">
        <v>63</v>
      </c>
      <c r="BG222" s="13">
        <v>569</v>
      </c>
      <c r="BH222" s="13">
        <v>70545.4545454545</v>
      </c>
      <c r="BI222" s="13">
        <v>13111.1111111111</v>
      </c>
      <c r="BJ222" s="13">
        <v>34896.551724137898</v>
      </c>
      <c r="BK222" s="13" t="s">
        <v>80</v>
      </c>
      <c r="BL222" s="13" t="s">
        <v>80</v>
      </c>
      <c r="BM222" s="13">
        <v>42000</v>
      </c>
      <c r="BN222" s="13">
        <v>35562.5</v>
      </c>
      <c r="BO222" s="17"/>
      <c r="BP222" s="17"/>
      <c r="BQ222" s="17"/>
      <c r="BR222" s="17"/>
      <c r="BS222" s="17"/>
      <c r="BT222" s="17"/>
      <c r="BU222" s="17"/>
    </row>
    <row r="223" spans="1:73" x14ac:dyDescent="0.35">
      <c r="A223" t="s">
        <v>66</v>
      </c>
      <c r="B223" t="s">
        <v>828</v>
      </c>
      <c r="C223" t="s">
        <v>102</v>
      </c>
      <c r="D223" t="s">
        <v>829</v>
      </c>
      <c r="E223" t="s">
        <v>830</v>
      </c>
      <c r="F223" t="s">
        <v>831</v>
      </c>
      <c r="G223" t="s">
        <v>832</v>
      </c>
      <c r="H223" t="s">
        <v>829</v>
      </c>
      <c r="I223" t="s">
        <v>6467</v>
      </c>
      <c r="J223" t="s">
        <v>833</v>
      </c>
      <c r="K223" t="s">
        <v>834</v>
      </c>
      <c r="L223" t="s">
        <v>80</v>
      </c>
      <c r="M223" t="s">
        <v>91</v>
      </c>
      <c r="N223" t="s">
        <v>92</v>
      </c>
      <c r="O223">
        <v>1</v>
      </c>
      <c r="P223">
        <v>523</v>
      </c>
      <c r="Q223" t="s">
        <v>520</v>
      </c>
      <c r="R223" t="s">
        <v>205</v>
      </c>
      <c r="S223" t="s">
        <v>80</v>
      </c>
      <c r="T223" t="s">
        <v>80</v>
      </c>
      <c r="U223" t="s">
        <v>835</v>
      </c>
      <c r="AB223" t="s">
        <v>3927</v>
      </c>
      <c r="AD223" t="s">
        <v>4206</v>
      </c>
      <c r="AF223" t="s">
        <v>4564</v>
      </c>
      <c r="AH223" t="s">
        <v>836</v>
      </c>
      <c r="AL223">
        <v>2</v>
      </c>
      <c r="AM223">
        <v>5</v>
      </c>
      <c r="AN223">
        <v>2</v>
      </c>
      <c r="AO223">
        <v>1</v>
      </c>
      <c r="AP223">
        <v>0</v>
      </c>
      <c r="AQ223">
        <v>10</v>
      </c>
      <c r="AR223" s="13">
        <v>4300</v>
      </c>
      <c r="AS223" s="13">
        <v>5250</v>
      </c>
      <c r="AT223" s="13">
        <v>9550</v>
      </c>
      <c r="AU223" s="13">
        <v>600</v>
      </c>
      <c r="AV223" s="13">
        <v>2000</v>
      </c>
      <c r="AW223" s="13">
        <v>12150</v>
      </c>
      <c r="AX223" s="13">
        <v>0</v>
      </c>
      <c r="AY223" s="13">
        <v>12150</v>
      </c>
      <c r="AZ223">
        <v>2024</v>
      </c>
      <c r="BA223" t="s">
        <v>80</v>
      </c>
      <c r="BB223" t="s">
        <v>80</v>
      </c>
      <c r="BC223" s="13">
        <v>540</v>
      </c>
      <c r="BD223" t="s">
        <v>80</v>
      </c>
      <c r="BE223" t="s">
        <v>80</v>
      </c>
      <c r="BF223" s="13">
        <v>21</v>
      </c>
      <c r="BG223" s="13">
        <v>561</v>
      </c>
      <c r="BH223" s="13" t="s">
        <v>80</v>
      </c>
      <c r="BI223" s="13" t="s">
        <v>80</v>
      </c>
      <c r="BJ223" s="13">
        <v>56544.502617801103</v>
      </c>
      <c r="BK223" s="13" t="s">
        <v>80</v>
      </c>
      <c r="BL223" s="13" t="s">
        <v>80</v>
      </c>
      <c r="BM223" s="13">
        <v>8076.9230769230799</v>
      </c>
      <c r="BN223" s="13">
        <v>46172.839506172801</v>
      </c>
      <c r="BO223" s="17"/>
      <c r="BP223" s="17"/>
      <c r="BQ223" s="17"/>
      <c r="BR223" s="17"/>
      <c r="BS223" s="17"/>
      <c r="BT223" s="17"/>
      <c r="BU223" s="17"/>
    </row>
    <row r="224" spans="1:73" x14ac:dyDescent="0.35">
      <c r="A224" t="s">
        <v>66</v>
      </c>
      <c r="B224" t="s">
        <v>2548</v>
      </c>
      <c r="C224" t="s">
        <v>85</v>
      </c>
      <c r="D224" t="s">
        <v>2549</v>
      </c>
      <c r="E224" t="s">
        <v>2550</v>
      </c>
      <c r="F224" t="s">
        <v>2551</v>
      </c>
      <c r="G224" t="s">
        <v>2552</v>
      </c>
      <c r="H224" t="s">
        <v>2549</v>
      </c>
      <c r="I224" t="s">
        <v>6468</v>
      </c>
      <c r="J224" t="s">
        <v>2553</v>
      </c>
      <c r="K224" t="s">
        <v>2554</v>
      </c>
      <c r="M224" t="s">
        <v>91</v>
      </c>
      <c r="N224" t="s">
        <v>92</v>
      </c>
      <c r="O224">
        <v>1</v>
      </c>
      <c r="P224">
        <v>350</v>
      </c>
      <c r="Q224" t="s">
        <v>809</v>
      </c>
      <c r="S224" t="s">
        <v>80</v>
      </c>
      <c r="T224" t="s">
        <v>80</v>
      </c>
      <c r="U224" t="s">
        <v>2555</v>
      </c>
      <c r="V224" t="s">
        <v>196</v>
      </c>
      <c r="AD224" t="s">
        <v>4377</v>
      </c>
      <c r="AF224" t="s">
        <v>4711</v>
      </c>
      <c r="AL224">
        <v>1</v>
      </c>
      <c r="AM224">
        <v>14</v>
      </c>
      <c r="AN224">
        <v>2</v>
      </c>
      <c r="AO224">
        <v>0</v>
      </c>
      <c r="AP224">
        <v>3</v>
      </c>
      <c r="AQ224">
        <v>20</v>
      </c>
      <c r="AR224" s="13">
        <v>0</v>
      </c>
      <c r="AS224" s="13">
        <v>9500</v>
      </c>
      <c r="AT224" s="13">
        <v>9500</v>
      </c>
      <c r="AU224" s="13">
        <v>0</v>
      </c>
      <c r="AV224" s="13">
        <v>0</v>
      </c>
      <c r="AW224" s="13">
        <v>9500</v>
      </c>
      <c r="AX224" s="13">
        <v>0</v>
      </c>
      <c r="AY224" s="13">
        <v>9500</v>
      </c>
      <c r="AZ224">
        <v>2024</v>
      </c>
      <c r="BA224" t="s">
        <v>80</v>
      </c>
      <c r="BB224" t="s">
        <v>80</v>
      </c>
      <c r="BC224" s="13">
        <v>523</v>
      </c>
      <c r="BD224" t="s">
        <v>80</v>
      </c>
      <c r="BE224" t="s">
        <v>80</v>
      </c>
      <c r="BF224" s="13">
        <v>24.047999999999899</v>
      </c>
      <c r="BG224" s="13">
        <v>547.048</v>
      </c>
      <c r="BH224" s="13" t="s">
        <v>80</v>
      </c>
      <c r="BI224" s="13" t="s">
        <v>80</v>
      </c>
      <c r="BJ224" s="13">
        <v>55052.631578947396</v>
      </c>
      <c r="BK224" s="13" t="s">
        <v>80</v>
      </c>
      <c r="BL224" s="13" t="s">
        <v>80</v>
      </c>
      <c r="BM224" s="13">
        <v>0</v>
      </c>
      <c r="BN224" s="13">
        <v>57584</v>
      </c>
      <c r="BO224" s="17"/>
      <c r="BP224" s="17"/>
      <c r="BQ224" s="17"/>
      <c r="BR224" s="17"/>
      <c r="BS224" s="17"/>
      <c r="BT224" s="17"/>
      <c r="BU224" s="17"/>
    </row>
    <row r="225" spans="1:73" x14ac:dyDescent="0.35">
      <c r="A225" t="s">
        <v>66</v>
      </c>
      <c r="B225" t="s">
        <v>3111</v>
      </c>
      <c r="C225" t="s">
        <v>2070</v>
      </c>
      <c r="D225" t="s">
        <v>2071</v>
      </c>
      <c r="E225" t="s">
        <v>3112</v>
      </c>
      <c r="F225" t="s">
        <v>3113</v>
      </c>
      <c r="G225" t="s">
        <v>3114</v>
      </c>
      <c r="H225" t="s">
        <v>2071</v>
      </c>
      <c r="I225" t="s">
        <v>6469</v>
      </c>
      <c r="J225" t="s">
        <v>3115</v>
      </c>
      <c r="K225" t="s">
        <v>340</v>
      </c>
      <c r="M225" t="s">
        <v>91</v>
      </c>
      <c r="N225" t="s">
        <v>92</v>
      </c>
      <c r="O225">
        <v>1</v>
      </c>
      <c r="P225" t="s">
        <v>80</v>
      </c>
      <c r="Q225" t="s">
        <v>809</v>
      </c>
      <c r="R225" t="s">
        <v>2570</v>
      </c>
      <c r="S225" t="s">
        <v>80</v>
      </c>
      <c r="T225" t="s">
        <v>80</v>
      </c>
      <c r="U225" t="s">
        <v>3116</v>
      </c>
      <c r="W225" t="s">
        <v>3117</v>
      </c>
      <c r="X225" t="s">
        <v>3118</v>
      </c>
      <c r="Y225" t="s">
        <v>3119</v>
      </c>
      <c r="Z225" t="s">
        <v>3120</v>
      </c>
      <c r="AA225" t="s">
        <v>3121</v>
      </c>
      <c r="AB225" t="s">
        <v>4089</v>
      </c>
      <c r="AD225" t="s">
        <v>4435</v>
      </c>
      <c r="AH225" t="s">
        <v>5028</v>
      </c>
      <c r="AL225">
        <v>3</v>
      </c>
      <c r="AM225">
        <v>7</v>
      </c>
      <c r="AN225">
        <v>0</v>
      </c>
      <c r="AO225">
        <v>4</v>
      </c>
      <c r="AP225">
        <v>1</v>
      </c>
      <c r="AQ225">
        <v>15</v>
      </c>
      <c r="AR225" s="13">
        <v>5200</v>
      </c>
      <c r="AS225" s="13">
        <v>14900</v>
      </c>
      <c r="AT225" s="13">
        <v>20100</v>
      </c>
      <c r="AU225" s="13">
        <v>400</v>
      </c>
      <c r="AV225" s="13">
        <v>8350</v>
      </c>
      <c r="AW225" s="13">
        <v>28850</v>
      </c>
      <c r="AX225" s="13">
        <v>0</v>
      </c>
      <c r="AY225" s="13">
        <v>28850</v>
      </c>
      <c r="AZ225">
        <v>2024</v>
      </c>
      <c r="BA225" s="13">
        <v>278</v>
      </c>
      <c r="BB225" s="13">
        <v>229</v>
      </c>
      <c r="BC225" s="13">
        <v>507</v>
      </c>
      <c r="BD225" s="13">
        <v>0</v>
      </c>
      <c r="BE225" s="13">
        <v>39.799999999999997</v>
      </c>
      <c r="BF225" s="13">
        <v>39.799999999999898</v>
      </c>
      <c r="BG225" s="13">
        <v>546.79999999999995</v>
      </c>
      <c r="BH225" s="13">
        <v>53461.538461538505</v>
      </c>
      <c r="BI225" s="13">
        <v>15369.127516778501</v>
      </c>
      <c r="BJ225" s="13">
        <v>25223.880597014901</v>
      </c>
      <c r="BK225" s="13">
        <v>0</v>
      </c>
      <c r="BL225" s="13">
        <v>4766.4670658682599</v>
      </c>
      <c r="BM225" s="13">
        <v>4548.5714285714203</v>
      </c>
      <c r="BN225" s="13">
        <v>18953.206239168099</v>
      </c>
      <c r="BO225" s="17"/>
      <c r="BP225" s="17"/>
      <c r="BQ225" s="17"/>
      <c r="BR225" s="17"/>
      <c r="BS225" s="17"/>
      <c r="BT225" s="17"/>
      <c r="BU225" s="17"/>
    </row>
    <row r="226" spans="1:73" x14ac:dyDescent="0.35">
      <c r="A226" t="s">
        <v>66</v>
      </c>
      <c r="B226" t="s">
        <v>1316</v>
      </c>
      <c r="C226" t="s">
        <v>433</v>
      </c>
      <c r="D226" t="s">
        <v>989</v>
      </c>
      <c r="E226" t="s">
        <v>1317</v>
      </c>
      <c r="F226" t="s">
        <v>1318</v>
      </c>
      <c r="G226" t="s">
        <v>1016</v>
      </c>
      <c r="H226" t="s">
        <v>989</v>
      </c>
      <c r="I226" t="s">
        <v>6470</v>
      </c>
      <c r="J226" t="s">
        <v>1319</v>
      </c>
      <c r="K226" t="s">
        <v>1320</v>
      </c>
      <c r="L226" t="s">
        <v>80</v>
      </c>
      <c r="M226" t="s">
        <v>254</v>
      </c>
      <c r="N226" t="s">
        <v>76</v>
      </c>
      <c r="O226">
        <v>2</v>
      </c>
      <c r="P226">
        <v>700</v>
      </c>
      <c r="Q226" t="s">
        <v>1321</v>
      </c>
      <c r="R226" t="s">
        <v>1322</v>
      </c>
      <c r="S226" t="s">
        <v>80</v>
      </c>
      <c r="T226" t="s">
        <v>80</v>
      </c>
      <c r="U226" t="s">
        <v>1323</v>
      </c>
      <c r="W226" t="s">
        <v>617</v>
      </c>
      <c r="X226" t="s">
        <v>1324</v>
      </c>
      <c r="Z226" t="s">
        <v>1325</v>
      </c>
      <c r="AA226" t="s">
        <v>1326</v>
      </c>
      <c r="AB226" t="s">
        <v>3958</v>
      </c>
      <c r="AD226" t="s">
        <v>4251</v>
      </c>
      <c r="AF226" t="s">
        <v>4602</v>
      </c>
      <c r="AH226" t="s">
        <v>4904</v>
      </c>
      <c r="AL226">
        <v>3</v>
      </c>
      <c r="AM226">
        <v>1</v>
      </c>
      <c r="AN226">
        <v>7</v>
      </c>
      <c r="AO226">
        <v>5</v>
      </c>
      <c r="AP226">
        <v>2</v>
      </c>
      <c r="AQ226">
        <v>18</v>
      </c>
      <c r="AR226" s="13">
        <v>2750</v>
      </c>
      <c r="AS226" s="13">
        <v>9475</v>
      </c>
      <c r="AT226" s="13">
        <v>12225</v>
      </c>
      <c r="AU226" s="13">
        <v>775</v>
      </c>
      <c r="AV226" s="13">
        <v>900</v>
      </c>
      <c r="AW226" s="13">
        <v>13900</v>
      </c>
      <c r="AX226" s="13">
        <v>2000</v>
      </c>
      <c r="AY226" s="13">
        <v>15900</v>
      </c>
      <c r="AZ226">
        <v>2024</v>
      </c>
      <c r="BA226" t="s">
        <v>80</v>
      </c>
      <c r="BB226" t="s">
        <v>80</v>
      </c>
      <c r="BC226" s="13">
        <v>492</v>
      </c>
      <c r="BD226" s="13">
        <v>34</v>
      </c>
      <c r="BE226" s="13">
        <v>20</v>
      </c>
      <c r="BF226" s="13">
        <v>54</v>
      </c>
      <c r="BG226" s="13">
        <v>546</v>
      </c>
      <c r="BH226" s="13" t="s">
        <v>80</v>
      </c>
      <c r="BI226" s="13" t="s">
        <v>80</v>
      </c>
      <c r="BJ226" s="13">
        <v>40245.398773006098</v>
      </c>
      <c r="BK226" s="13">
        <v>43870.967741935499</v>
      </c>
      <c r="BL226" s="13">
        <v>22222.222222222201</v>
      </c>
      <c r="BM226" s="13">
        <v>32238.8059701493</v>
      </c>
      <c r="BN226" s="13">
        <v>39280.575539568294</v>
      </c>
      <c r="BO226" s="17"/>
      <c r="BP226" s="17"/>
      <c r="BQ226" s="17"/>
      <c r="BR226" s="17"/>
      <c r="BS226" s="17"/>
      <c r="BT226" s="17"/>
      <c r="BU226" s="17"/>
    </row>
    <row r="227" spans="1:73" x14ac:dyDescent="0.35">
      <c r="A227" t="s">
        <v>66</v>
      </c>
      <c r="B227" t="s">
        <v>2861</v>
      </c>
      <c r="C227" t="s">
        <v>68</v>
      </c>
      <c r="D227" t="s">
        <v>2862</v>
      </c>
      <c r="E227" t="s">
        <v>2863</v>
      </c>
      <c r="F227" t="s">
        <v>2864</v>
      </c>
      <c r="G227" t="s">
        <v>2865</v>
      </c>
      <c r="H227" t="s">
        <v>2862</v>
      </c>
      <c r="I227" t="s">
        <v>6289</v>
      </c>
      <c r="J227" t="s">
        <v>2866</v>
      </c>
      <c r="K227" t="s">
        <v>784</v>
      </c>
      <c r="M227" t="s">
        <v>91</v>
      </c>
      <c r="N227" t="s">
        <v>92</v>
      </c>
      <c r="O227">
        <v>1</v>
      </c>
      <c r="P227">
        <v>282</v>
      </c>
      <c r="Q227" t="s">
        <v>1705</v>
      </c>
      <c r="R227" t="s">
        <v>1705</v>
      </c>
      <c r="S227" t="s">
        <v>80</v>
      </c>
      <c r="T227" t="s">
        <v>80</v>
      </c>
      <c r="U227" t="s">
        <v>2867</v>
      </c>
      <c r="AB227" t="s">
        <v>4072</v>
      </c>
      <c r="AD227" t="s">
        <v>4409</v>
      </c>
      <c r="AF227" t="s">
        <v>4738</v>
      </c>
      <c r="AH227" t="s">
        <v>2868</v>
      </c>
      <c r="AL227">
        <v>2</v>
      </c>
      <c r="AM227">
        <v>11</v>
      </c>
      <c r="AN227">
        <v>2</v>
      </c>
      <c r="AO227">
        <v>1</v>
      </c>
      <c r="AP227">
        <v>3</v>
      </c>
      <c r="AQ227">
        <v>19</v>
      </c>
      <c r="AR227" s="13">
        <v>4000</v>
      </c>
      <c r="AS227" s="13">
        <v>22850</v>
      </c>
      <c r="AT227" s="13">
        <v>26850</v>
      </c>
      <c r="AU227" s="13">
        <v>400</v>
      </c>
      <c r="AV227" s="13">
        <v>0</v>
      </c>
      <c r="AW227" s="13">
        <v>27250</v>
      </c>
      <c r="AX227" s="13">
        <v>0</v>
      </c>
      <c r="AY227" s="13">
        <v>27250</v>
      </c>
      <c r="AZ227">
        <v>2024</v>
      </c>
      <c r="BA227" t="s">
        <v>80</v>
      </c>
      <c r="BB227" t="s">
        <v>80</v>
      </c>
      <c r="BC227" s="13">
        <v>521.33879999999999</v>
      </c>
      <c r="BD227" t="s">
        <v>80</v>
      </c>
      <c r="BE227" t="s">
        <v>80</v>
      </c>
      <c r="BF227" s="13">
        <v>19.2</v>
      </c>
      <c r="BG227" s="13">
        <v>540.53880000000004</v>
      </c>
      <c r="BH227" s="13" t="s">
        <v>80</v>
      </c>
      <c r="BI227" s="13" t="s">
        <v>80</v>
      </c>
      <c r="BJ227" s="13">
        <v>19416.715083798899</v>
      </c>
      <c r="BK227" s="13" t="s">
        <v>80</v>
      </c>
      <c r="BL227" s="13" t="s">
        <v>80</v>
      </c>
      <c r="BM227" s="13">
        <v>48000</v>
      </c>
      <c r="BN227" s="13">
        <v>19836.286238532099</v>
      </c>
      <c r="BO227" s="17"/>
      <c r="BP227" s="17"/>
      <c r="BQ227" s="17"/>
      <c r="BR227" s="17"/>
      <c r="BS227" s="17"/>
      <c r="BT227" s="17"/>
      <c r="BU227" s="17"/>
    </row>
    <row r="228" spans="1:73" x14ac:dyDescent="0.35">
      <c r="A228" t="s">
        <v>66</v>
      </c>
      <c r="B228" t="s">
        <v>3493</v>
      </c>
      <c r="C228" t="s">
        <v>174</v>
      </c>
      <c r="D228" t="s">
        <v>3494</v>
      </c>
      <c r="E228" t="s">
        <v>3495</v>
      </c>
      <c r="F228" t="s">
        <v>3496</v>
      </c>
      <c r="G228" t="s">
        <v>3497</v>
      </c>
      <c r="H228" t="s">
        <v>3498</v>
      </c>
      <c r="I228" t="s">
        <v>6471</v>
      </c>
      <c r="J228" t="s">
        <v>3499</v>
      </c>
      <c r="K228" t="s">
        <v>3500</v>
      </c>
      <c r="M228" t="s">
        <v>91</v>
      </c>
      <c r="N228" t="s">
        <v>92</v>
      </c>
      <c r="O228">
        <v>1</v>
      </c>
      <c r="P228" t="s">
        <v>80</v>
      </c>
      <c r="Q228" t="s">
        <v>822</v>
      </c>
      <c r="S228" t="s">
        <v>80</v>
      </c>
      <c r="T228" t="s">
        <v>80</v>
      </c>
      <c r="U228" t="s">
        <v>3501</v>
      </c>
      <c r="X228" t="s">
        <v>3502</v>
      </c>
      <c r="Y228" t="s">
        <v>3503</v>
      </c>
      <c r="Z228" t="s">
        <v>3504</v>
      </c>
      <c r="AD228" t="s">
        <v>4475</v>
      </c>
      <c r="AF228" t="s">
        <v>4797</v>
      </c>
      <c r="AL228">
        <v>0</v>
      </c>
      <c r="AM228">
        <v>13</v>
      </c>
      <c r="AN228">
        <v>2</v>
      </c>
      <c r="AO228">
        <v>0</v>
      </c>
      <c r="AP228">
        <v>4</v>
      </c>
      <c r="AQ228">
        <v>19</v>
      </c>
      <c r="AR228" s="13">
        <v>0</v>
      </c>
      <c r="AS228" s="13">
        <v>15700</v>
      </c>
      <c r="AT228" s="13">
        <v>15700</v>
      </c>
      <c r="AU228" s="13">
        <v>600</v>
      </c>
      <c r="AV228" s="13">
        <v>0</v>
      </c>
      <c r="AW228" s="13">
        <v>16300</v>
      </c>
      <c r="AX228" s="13">
        <v>0</v>
      </c>
      <c r="AY228" s="13">
        <v>16300</v>
      </c>
      <c r="AZ228">
        <v>2024</v>
      </c>
      <c r="BA228" s="13">
        <v>0</v>
      </c>
      <c r="BB228" s="13">
        <v>499.22782258064501</v>
      </c>
      <c r="BC228" s="13">
        <v>499.22782258064501</v>
      </c>
      <c r="BD228" t="s">
        <v>80</v>
      </c>
      <c r="BE228" t="s">
        <v>80</v>
      </c>
      <c r="BF228" s="13">
        <v>38</v>
      </c>
      <c r="BG228" s="13">
        <v>537.22782258064501</v>
      </c>
      <c r="BH228" s="13">
        <v>0</v>
      </c>
      <c r="BI228" s="13">
        <v>31797.9504828436</v>
      </c>
      <c r="BJ228" s="13">
        <v>31797.9504828436</v>
      </c>
      <c r="BK228" s="13" t="s">
        <v>80</v>
      </c>
      <c r="BL228" s="13" t="s">
        <v>80</v>
      </c>
      <c r="BM228" s="13">
        <v>63333.333333333299</v>
      </c>
      <c r="BN228" s="13">
        <v>32958.762121512002</v>
      </c>
      <c r="BO228" s="17"/>
      <c r="BP228" s="17"/>
      <c r="BQ228" s="17"/>
      <c r="BR228" s="17"/>
      <c r="BS228" s="17"/>
      <c r="BT228" s="17"/>
      <c r="BU228" s="17"/>
    </row>
    <row r="229" spans="1:73" x14ac:dyDescent="0.35">
      <c r="A229" t="s">
        <v>66</v>
      </c>
      <c r="B229" t="s">
        <v>690</v>
      </c>
      <c r="C229" t="s">
        <v>264</v>
      </c>
      <c r="D229" t="s">
        <v>691</v>
      </c>
      <c r="E229" t="s">
        <v>692</v>
      </c>
      <c r="F229" t="s">
        <v>693</v>
      </c>
      <c r="G229" t="s">
        <v>694</v>
      </c>
      <c r="H229" t="s">
        <v>695</v>
      </c>
      <c r="I229" t="s">
        <v>6472</v>
      </c>
      <c r="J229" t="s">
        <v>696</v>
      </c>
      <c r="K229" t="s">
        <v>697</v>
      </c>
      <c r="M229" t="s">
        <v>254</v>
      </c>
      <c r="N229" t="s">
        <v>76</v>
      </c>
      <c r="O229">
        <v>3</v>
      </c>
      <c r="P229">
        <v>250</v>
      </c>
      <c r="Q229" t="s">
        <v>78</v>
      </c>
      <c r="S229" t="s">
        <v>80</v>
      </c>
      <c r="T229" t="s">
        <v>80</v>
      </c>
      <c r="U229" t="s">
        <v>698</v>
      </c>
      <c r="W229" t="s">
        <v>699</v>
      </c>
      <c r="X229" t="s">
        <v>700</v>
      </c>
      <c r="Y229" t="s">
        <v>701</v>
      </c>
      <c r="Z229" t="s">
        <v>702</v>
      </c>
      <c r="AA229" t="s">
        <v>703</v>
      </c>
      <c r="AB229" t="s">
        <v>3917</v>
      </c>
      <c r="AD229" t="s">
        <v>4195</v>
      </c>
      <c r="AF229" t="s">
        <v>704</v>
      </c>
      <c r="AH229" t="s">
        <v>705</v>
      </c>
      <c r="AL229">
        <v>3</v>
      </c>
      <c r="AM229">
        <v>20</v>
      </c>
      <c r="AN229">
        <v>1</v>
      </c>
      <c r="AO229">
        <v>1</v>
      </c>
      <c r="AP229">
        <v>0</v>
      </c>
      <c r="AQ229">
        <v>25</v>
      </c>
      <c r="AR229" s="13">
        <v>700</v>
      </c>
      <c r="AS229" s="13">
        <v>5900</v>
      </c>
      <c r="AT229" s="13">
        <v>6600</v>
      </c>
      <c r="AU229" s="13">
        <v>300</v>
      </c>
      <c r="AV229" s="13">
        <v>50</v>
      </c>
      <c r="AW229" s="13">
        <v>6950</v>
      </c>
      <c r="AX229" s="13">
        <v>1750</v>
      </c>
      <c r="AY229" s="13">
        <v>8700</v>
      </c>
      <c r="AZ229">
        <v>2024</v>
      </c>
      <c r="BA229" s="13">
        <v>155.81514300000001</v>
      </c>
      <c r="BB229" s="13">
        <v>359</v>
      </c>
      <c r="BC229" s="13">
        <v>514.81514300000003</v>
      </c>
      <c r="BD229" t="s">
        <v>80</v>
      </c>
      <c r="BE229" t="s">
        <v>80</v>
      </c>
      <c r="BF229" s="13">
        <v>16</v>
      </c>
      <c r="BG229" s="13">
        <v>530.81514300000003</v>
      </c>
      <c r="BH229" s="13">
        <v>222593.061428571</v>
      </c>
      <c r="BI229" s="13">
        <v>60847.457627118602</v>
      </c>
      <c r="BJ229" s="13">
        <v>78002.294393939388</v>
      </c>
      <c r="BK229" s="13" t="s">
        <v>80</v>
      </c>
      <c r="BL229" s="13" t="s">
        <v>80</v>
      </c>
      <c r="BM229" s="13">
        <v>45714.285714285703</v>
      </c>
      <c r="BN229" s="13">
        <v>76376.279568345301</v>
      </c>
      <c r="BO229" s="17"/>
      <c r="BP229" s="17"/>
      <c r="BQ229" s="17"/>
      <c r="BR229" s="17"/>
      <c r="BS229" s="17"/>
      <c r="BT229" s="17"/>
      <c r="BU229" s="17"/>
    </row>
    <row r="230" spans="1:73" x14ac:dyDescent="0.35">
      <c r="A230" t="s">
        <v>66</v>
      </c>
      <c r="B230" t="s">
        <v>3683</v>
      </c>
      <c r="C230" t="s">
        <v>174</v>
      </c>
      <c r="D230" t="s">
        <v>175</v>
      </c>
      <c r="E230" t="s">
        <v>3684</v>
      </c>
      <c r="F230" t="s">
        <v>3685</v>
      </c>
      <c r="G230" t="s">
        <v>3686</v>
      </c>
      <c r="H230" t="s">
        <v>175</v>
      </c>
      <c r="I230" t="s">
        <v>6473</v>
      </c>
      <c r="J230" t="s">
        <v>1965</v>
      </c>
      <c r="K230" t="s">
        <v>1966</v>
      </c>
      <c r="M230" t="s">
        <v>254</v>
      </c>
      <c r="N230" t="s">
        <v>76</v>
      </c>
      <c r="O230">
        <v>1</v>
      </c>
      <c r="P230">
        <v>170</v>
      </c>
      <c r="Q230" t="s">
        <v>215</v>
      </c>
      <c r="R230" t="s">
        <v>78</v>
      </c>
      <c r="S230" t="s">
        <v>80</v>
      </c>
      <c r="T230" t="s">
        <v>80</v>
      </c>
      <c r="U230" t="s">
        <v>2045</v>
      </c>
      <c r="W230" t="s">
        <v>1965</v>
      </c>
      <c r="Y230" t="s">
        <v>3687</v>
      </c>
      <c r="Z230" t="s">
        <v>3688</v>
      </c>
      <c r="AA230" t="s">
        <v>3689</v>
      </c>
      <c r="AB230" t="s">
        <v>3989</v>
      </c>
      <c r="AD230" t="s">
        <v>4496</v>
      </c>
      <c r="AF230" t="s">
        <v>4815</v>
      </c>
      <c r="AH230" t="s">
        <v>5072</v>
      </c>
      <c r="AL230">
        <v>2</v>
      </c>
      <c r="AM230">
        <v>14</v>
      </c>
      <c r="AN230">
        <v>5</v>
      </c>
      <c r="AO230">
        <v>3</v>
      </c>
      <c r="AP230">
        <v>4</v>
      </c>
      <c r="AQ230">
        <v>28</v>
      </c>
      <c r="AR230" s="13">
        <v>3200</v>
      </c>
      <c r="AS230" s="13">
        <v>3600</v>
      </c>
      <c r="AT230" s="13">
        <v>6800</v>
      </c>
      <c r="AU230" s="13">
        <v>200</v>
      </c>
      <c r="AV230" s="13">
        <v>100</v>
      </c>
      <c r="AW230" s="13">
        <v>7100</v>
      </c>
      <c r="AX230" s="13">
        <v>9000</v>
      </c>
      <c r="AY230" s="13">
        <v>16100</v>
      </c>
      <c r="AZ230">
        <v>2024</v>
      </c>
      <c r="BA230" t="s">
        <v>80</v>
      </c>
      <c r="BB230" t="s">
        <v>80</v>
      </c>
      <c r="BC230" s="13">
        <v>480.82100000000003</v>
      </c>
      <c r="BD230" s="13">
        <v>34.565600000000003</v>
      </c>
      <c r="BE230" s="13">
        <v>11</v>
      </c>
      <c r="BF230" s="13">
        <v>45.565600000000003</v>
      </c>
      <c r="BG230" s="13">
        <v>526.38660000000004</v>
      </c>
      <c r="BH230" s="13" t="s">
        <v>80</v>
      </c>
      <c r="BI230" s="13" t="s">
        <v>80</v>
      </c>
      <c r="BJ230" s="13">
        <v>70708.970588235301</v>
      </c>
      <c r="BK230" s="13">
        <v>172828</v>
      </c>
      <c r="BL230" s="13">
        <v>110000</v>
      </c>
      <c r="BM230" s="13">
        <v>151885.33333333299</v>
      </c>
      <c r="BN230" s="13">
        <v>74138.957746478889</v>
      </c>
      <c r="BO230" s="17"/>
      <c r="BP230" s="17"/>
      <c r="BQ230" s="17"/>
      <c r="BR230" s="17"/>
      <c r="BS230" s="17"/>
      <c r="BT230" s="17"/>
      <c r="BU230" s="17"/>
    </row>
    <row r="231" spans="1:73" x14ac:dyDescent="0.35">
      <c r="A231" t="s">
        <v>620</v>
      </c>
      <c r="B231" t="s">
        <v>2598</v>
      </c>
      <c r="C231" t="s">
        <v>114</v>
      </c>
      <c r="D231" t="s">
        <v>2599</v>
      </c>
      <c r="E231" t="s">
        <v>2600</v>
      </c>
      <c r="F231" t="s">
        <v>2601</v>
      </c>
      <c r="G231" t="s">
        <v>2602</v>
      </c>
      <c r="H231" t="s">
        <v>2603</v>
      </c>
      <c r="I231" t="s">
        <v>6474</v>
      </c>
      <c r="J231" t="s">
        <v>1429</v>
      </c>
      <c r="K231" t="s">
        <v>711</v>
      </c>
      <c r="M231" t="s">
        <v>140</v>
      </c>
      <c r="N231" t="s">
        <v>76</v>
      </c>
      <c r="O231">
        <v>1</v>
      </c>
      <c r="P231">
        <v>1500</v>
      </c>
      <c r="Q231" t="s">
        <v>809</v>
      </c>
      <c r="S231">
        <v>1.1000000000000001</v>
      </c>
      <c r="T231" t="s">
        <v>168</v>
      </c>
      <c r="U231" t="s">
        <v>2604</v>
      </c>
      <c r="X231" t="s">
        <v>2605</v>
      </c>
      <c r="Z231" t="s">
        <v>2606</v>
      </c>
      <c r="AA231" t="s">
        <v>2607</v>
      </c>
      <c r="AB231" t="s">
        <v>4096</v>
      </c>
      <c r="AD231" t="s">
        <v>4446</v>
      </c>
      <c r="AF231" t="s">
        <v>4771</v>
      </c>
      <c r="AH231" t="s">
        <v>5032</v>
      </c>
      <c r="AL231">
        <v>4</v>
      </c>
      <c r="AM231">
        <v>19</v>
      </c>
      <c r="AN231">
        <v>5</v>
      </c>
      <c r="AO231">
        <v>3</v>
      </c>
      <c r="AP231">
        <v>1</v>
      </c>
      <c r="AQ231">
        <v>32</v>
      </c>
      <c r="AR231" s="13">
        <v>4375</v>
      </c>
      <c r="AS231" s="13">
        <v>25425</v>
      </c>
      <c r="AT231" s="13">
        <v>29800</v>
      </c>
      <c r="AU231" s="13">
        <v>2100</v>
      </c>
      <c r="AV231" s="13">
        <v>500</v>
      </c>
      <c r="AW231" s="13">
        <v>32400</v>
      </c>
      <c r="AX231" s="13">
        <v>7600</v>
      </c>
      <c r="AY231" s="13">
        <v>40000</v>
      </c>
      <c r="AZ231">
        <v>2024</v>
      </c>
      <c r="BA231" s="13">
        <v>151</v>
      </c>
      <c r="BB231" s="13">
        <v>347</v>
      </c>
      <c r="BC231" s="13">
        <v>498</v>
      </c>
      <c r="BD231" s="13">
        <v>24</v>
      </c>
      <c r="BE231" s="13">
        <v>3</v>
      </c>
      <c r="BF231" s="13">
        <v>27</v>
      </c>
      <c r="BG231" s="13">
        <v>525</v>
      </c>
      <c r="BH231" s="13">
        <v>34514.285714285696</v>
      </c>
      <c r="BI231" s="13">
        <v>13647.984267453299</v>
      </c>
      <c r="BJ231" s="13">
        <v>16711.409395973198</v>
      </c>
      <c r="BK231" s="13">
        <v>11428.5714285714</v>
      </c>
      <c r="BL231" s="13">
        <v>6000</v>
      </c>
      <c r="BM231" s="13">
        <v>10384.615384615399</v>
      </c>
      <c r="BN231" s="13">
        <v>16203.703703703699</v>
      </c>
      <c r="BO231" s="17"/>
      <c r="BP231" s="17"/>
      <c r="BQ231" s="17"/>
      <c r="BR231" s="17"/>
      <c r="BS231" s="17"/>
      <c r="BT231" s="17"/>
      <c r="BU231" s="17"/>
    </row>
    <row r="232" spans="1:73" x14ac:dyDescent="0.35">
      <c r="A232" t="s">
        <v>66</v>
      </c>
      <c r="B232" t="s">
        <v>2356</v>
      </c>
      <c r="C232" t="s">
        <v>102</v>
      </c>
      <c r="D232" t="s">
        <v>102</v>
      </c>
      <c r="E232" t="s">
        <v>6276</v>
      </c>
      <c r="F232" t="s">
        <v>6277</v>
      </c>
      <c r="G232" t="s">
        <v>6278</v>
      </c>
      <c r="H232" t="s">
        <v>102</v>
      </c>
      <c r="I232" t="s">
        <v>6279</v>
      </c>
      <c r="J232" t="s">
        <v>1400</v>
      </c>
      <c r="K232" t="s">
        <v>1401</v>
      </c>
      <c r="M232" t="s">
        <v>254</v>
      </c>
      <c r="N232" t="s">
        <v>76</v>
      </c>
      <c r="O232">
        <v>3</v>
      </c>
      <c r="P232">
        <v>800</v>
      </c>
      <c r="Q232">
        <v>1978</v>
      </c>
      <c r="R232" t="s">
        <v>6280</v>
      </c>
      <c r="S232">
        <v>3.4</v>
      </c>
      <c r="T232">
        <v>2022</v>
      </c>
      <c r="U232" t="s">
        <v>6281</v>
      </c>
      <c r="V232" t="s">
        <v>6282</v>
      </c>
      <c r="W232" t="s">
        <v>1400</v>
      </c>
      <c r="X232" t="s">
        <v>6283</v>
      </c>
      <c r="Y232" t="s">
        <v>1407</v>
      </c>
      <c r="Z232" t="s">
        <v>6284</v>
      </c>
      <c r="AA232" t="s">
        <v>6285</v>
      </c>
      <c r="AB232" t="s">
        <v>2357</v>
      </c>
      <c r="AD232" t="s">
        <v>4355</v>
      </c>
      <c r="AF232" t="s">
        <v>4692</v>
      </c>
      <c r="AH232" t="s">
        <v>4976</v>
      </c>
      <c r="AL232">
        <v>1</v>
      </c>
      <c r="AM232">
        <v>19</v>
      </c>
      <c r="AN232">
        <v>21</v>
      </c>
      <c r="AO232">
        <v>12</v>
      </c>
      <c r="AP232">
        <v>2</v>
      </c>
      <c r="AQ232">
        <v>55</v>
      </c>
      <c r="AR232" s="13">
        <v>100</v>
      </c>
      <c r="AS232" s="13">
        <v>6450</v>
      </c>
      <c r="AT232" s="13">
        <v>6550</v>
      </c>
      <c r="AU232" s="13">
        <v>2950</v>
      </c>
      <c r="AV232" s="13">
        <v>525</v>
      </c>
      <c r="AW232" s="13">
        <v>10025</v>
      </c>
      <c r="AX232" s="13">
        <v>4000</v>
      </c>
      <c r="AY232" s="13">
        <v>14025</v>
      </c>
      <c r="AZ232">
        <v>2024</v>
      </c>
      <c r="BA232" t="s">
        <v>80</v>
      </c>
      <c r="BB232" t="s">
        <v>80</v>
      </c>
      <c r="BC232" s="13">
        <v>218.100528</v>
      </c>
      <c r="BD232" s="13">
        <v>254.7</v>
      </c>
      <c r="BE232" s="13">
        <v>48</v>
      </c>
      <c r="BF232" s="13">
        <v>302.7</v>
      </c>
      <c r="BG232" s="13">
        <v>520.80052799999999</v>
      </c>
      <c r="BH232" s="13" t="s">
        <v>80</v>
      </c>
      <c r="BI232" s="13" t="s">
        <v>80</v>
      </c>
      <c r="BJ232" s="13">
        <v>33297.790534351203</v>
      </c>
      <c r="BK232" s="13">
        <v>86338.983050847499</v>
      </c>
      <c r="BL232" s="13">
        <v>91428.571428571406</v>
      </c>
      <c r="BM232" s="13">
        <v>87107.913669064699</v>
      </c>
      <c r="BN232" s="13">
        <v>51950.177356608496</v>
      </c>
      <c r="BO232" s="17"/>
      <c r="BP232" s="17"/>
      <c r="BQ232" s="17"/>
      <c r="BR232" s="17"/>
      <c r="BS232" s="17"/>
      <c r="BT232" s="17"/>
      <c r="BU232" s="17"/>
    </row>
    <row r="233" spans="1:73" x14ac:dyDescent="0.35">
      <c r="A233" t="s">
        <v>66</v>
      </c>
      <c r="B233" t="s">
        <v>2324</v>
      </c>
      <c r="C233" t="s">
        <v>2070</v>
      </c>
      <c r="D233" t="s">
        <v>2071</v>
      </c>
      <c r="E233" t="s">
        <v>2325</v>
      </c>
      <c r="F233" t="s">
        <v>2326</v>
      </c>
      <c r="G233" t="s">
        <v>2327</v>
      </c>
      <c r="H233" t="s">
        <v>2071</v>
      </c>
      <c r="I233" t="s">
        <v>6475</v>
      </c>
      <c r="J233" t="s">
        <v>957</v>
      </c>
      <c r="K233" t="s">
        <v>958</v>
      </c>
      <c r="L233" t="s">
        <v>80</v>
      </c>
      <c r="M233" t="s">
        <v>254</v>
      </c>
      <c r="N233" t="s">
        <v>76</v>
      </c>
      <c r="O233">
        <v>4</v>
      </c>
      <c r="P233">
        <v>200</v>
      </c>
      <c r="Q233" t="s">
        <v>78</v>
      </c>
      <c r="R233" t="s">
        <v>1322</v>
      </c>
      <c r="S233" t="s">
        <v>80</v>
      </c>
      <c r="T233" t="s">
        <v>80</v>
      </c>
      <c r="U233" t="s">
        <v>2328</v>
      </c>
      <c r="W233" t="s">
        <v>957</v>
      </c>
      <c r="X233" t="s">
        <v>1173</v>
      </c>
      <c r="Y233" t="s">
        <v>2329</v>
      </c>
      <c r="Z233" t="s">
        <v>1174</v>
      </c>
      <c r="AA233" t="s">
        <v>2330</v>
      </c>
      <c r="AB233" t="s">
        <v>4034</v>
      </c>
      <c r="AD233" t="s">
        <v>4352</v>
      </c>
      <c r="AF233" t="s">
        <v>2331</v>
      </c>
      <c r="AL233">
        <v>3</v>
      </c>
      <c r="AM233">
        <v>14</v>
      </c>
      <c r="AN233">
        <v>1</v>
      </c>
      <c r="AO233">
        <v>0</v>
      </c>
      <c r="AP233">
        <v>1</v>
      </c>
      <c r="AQ233">
        <v>19</v>
      </c>
      <c r="AR233" s="13">
        <v>3000</v>
      </c>
      <c r="AS233" s="13">
        <v>8000</v>
      </c>
      <c r="AT233" s="13">
        <v>11000</v>
      </c>
      <c r="AU233" s="13">
        <v>450</v>
      </c>
      <c r="AV233" s="13">
        <v>450</v>
      </c>
      <c r="AW233" s="13">
        <v>11900</v>
      </c>
      <c r="AX233" s="13">
        <v>700</v>
      </c>
      <c r="AY233" s="13">
        <v>12600</v>
      </c>
      <c r="AZ233">
        <v>2024</v>
      </c>
      <c r="BA233" s="13">
        <v>205.36</v>
      </c>
      <c r="BB233" s="13">
        <v>302</v>
      </c>
      <c r="BC233" s="13">
        <v>507.36</v>
      </c>
      <c r="BD233" t="s">
        <v>80</v>
      </c>
      <c r="BE233" t="s">
        <v>80</v>
      </c>
      <c r="BF233" s="13">
        <v>7</v>
      </c>
      <c r="BG233" s="13">
        <v>514.36</v>
      </c>
      <c r="BH233" s="13">
        <v>68453.333333333299</v>
      </c>
      <c r="BI233" s="13">
        <v>37750</v>
      </c>
      <c r="BJ233" s="13">
        <v>46123.636363636404</v>
      </c>
      <c r="BK233" s="13" t="s">
        <v>80</v>
      </c>
      <c r="BL233" s="13" t="s">
        <v>80</v>
      </c>
      <c r="BM233" s="13">
        <v>7777.7777777777801</v>
      </c>
      <c r="BN233" s="13">
        <v>43223.529411764699</v>
      </c>
      <c r="BO233" s="17"/>
      <c r="BP233" s="17"/>
      <c r="BQ233" s="17"/>
      <c r="BR233" s="17"/>
      <c r="BS233" s="17"/>
      <c r="BT233" s="17"/>
      <c r="BU233" s="17"/>
    </row>
    <row r="234" spans="1:73" x14ac:dyDescent="0.35">
      <c r="A234" t="s">
        <v>66</v>
      </c>
      <c r="B234" t="s">
        <v>2702</v>
      </c>
      <c r="C234" t="s">
        <v>85</v>
      </c>
      <c r="D234" t="s">
        <v>85</v>
      </c>
      <c r="E234" t="s">
        <v>2703</v>
      </c>
      <c r="F234" t="s">
        <v>2704</v>
      </c>
      <c r="G234" t="s">
        <v>2705</v>
      </c>
      <c r="H234" t="s">
        <v>2706</v>
      </c>
      <c r="I234" t="s">
        <v>6476</v>
      </c>
      <c r="J234" t="s">
        <v>2707</v>
      </c>
      <c r="K234" t="s">
        <v>2708</v>
      </c>
      <c r="M234" t="s">
        <v>254</v>
      </c>
      <c r="N234" t="s">
        <v>76</v>
      </c>
      <c r="O234">
        <v>1</v>
      </c>
      <c r="P234">
        <v>320</v>
      </c>
      <c r="Q234" t="s">
        <v>559</v>
      </c>
      <c r="R234" t="s">
        <v>2709</v>
      </c>
      <c r="S234" t="s">
        <v>80</v>
      </c>
      <c r="T234" t="s">
        <v>80</v>
      </c>
      <c r="U234" t="s">
        <v>2710</v>
      </c>
      <c r="W234" t="s">
        <v>2711</v>
      </c>
      <c r="X234" t="s">
        <v>2712</v>
      </c>
      <c r="Z234" t="s">
        <v>2713</v>
      </c>
      <c r="AA234" t="s">
        <v>2714</v>
      </c>
      <c r="AB234" t="s">
        <v>4061</v>
      </c>
      <c r="AD234" t="s">
        <v>4393</v>
      </c>
      <c r="AF234" t="s">
        <v>4724</v>
      </c>
      <c r="AH234" t="s">
        <v>5002</v>
      </c>
      <c r="AL234">
        <v>5</v>
      </c>
      <c r="AM234">
        <v>9</v>
      </c>
      <c r="AN234">
        <v>5</v>
      </c>
      <c r="AO234">
        <v>6</v>
      </c>
      <c r="AP234">
        <v>3</v>
      </c>
      <c r="AQ234">
        <v>28</v>
      </c>
      <c r="AR234" s="13">
        <v>3550</v>
      </c>
      <c r="AS234" s="13">
        <v>3800</v>
      </c>
      <c r="AT234" s="13">
        <v>7350</v>
      </c>
      <c r="AU234" s="13">
        <v>500</v>
      </c>
      <c r="AV234" s="13">
        <v>2500</v>
      </c>
      <c r="AW234" s="13">
        <v>10350</v>
      </c>
      <c r="AX234" s="13">
        <v>3800</v>
      </c>
      <c r="AY234" s="13">
        <v>14150</v>
      </c>
      <c r="AZ234">
        <v>2024</v>
      </c>
      <c r="BA234" s="13">
        <v>393</v>
      </c>
      <c r="BB234" s="13">
        <v>93</v>
      </c>
      <c r="BC234" s="13">
        <v>486</v>
      </c>
      <c r="BD234" s="13">
        <v>12.084</v>
      </c>
      <c r="BE234" s="13">
        <v>5</v>
      </c>
      <c r="BF234" s="13">
        <v>17.084</v>
      </c>
      <c r="BG234" s="13">
        <v>503.084</v>
      </c>
      <c r="BH234" s="13">
        <v>110704.225352113</v>
      </c>
      <c r="BI234" s="13">
        <v>24473.684210526302</v>
      </c>
      <c r="BJ234" s="13">
        <v>66122.448979591791</v>
      </c>
      <c r="BK234" s="13">
        <v>24168</v>
      </c>
      <c r="BL234" s="13">
        <v>2000</v>
      </c>
      <c r="BM234" s="13">
        <v>5694.6666666666697</v>
      </c>
      <c r="BN234" s="13">
        <v>48607.149758454099</v>
      </c>
      <c r="BO234" s="17"/>
      <c r="BP234" s="17"/>
      <c r="BQ234" s="17"/>
      <c r="BR234" s="17"/>
      <c r="BS234" s="17"/>
      <c r="BT234" s="17"/>
      <c r="BU234" s="17"/>
    </row>
    <row r="235" spans="1:73" x14ac:dyDescent="0.35">
      <c r="A235" t="s">
        <v>66</v>
      </c>
      <c r="B235" t="s">
        <v>149</v>
      </c>
      <c r="C235" t="s">
        <v>85</v>
      </c>
      <c r="D235" t="s">
        <v>150</v>
      </c>
      <c r="E235" t="s">
        <v>151</v>
      </c>
      <c r="F235" t="s">
        <v>152</v>
      </c>
      <c r="G235" t="s">
        <v>153</v>
      </c>
      <c r="H235" t="s">
        <v>150</v>
      </c>
      <c r="I235" t="s">
        <v>6477</v>
      </c>
      <c r="J235" t="s">
        <v>154</v>
      </c>
      <c r="K235" t="s">
        <v>155</v>
      </c>
      <c r="M235" t="s">
        <v>91</v>
      </c>
      <c r="N235" t="s">
        <v>92</v>
      </c>
      <c r="O235">
        <v>1</v>
      </c>
      <c r="P235">
        <v>500</v>
      </c>
      <c r="Q235" t="s">
        <v>80</v>
      </c>
      <c r="S235" t="s">
        <v>80</v>
      </c>
      <c r="T235" t="s">
        <v>80</v>
      </c>
      <c r="U235" t="s">
        <v>156</v>
      </c>
      <c r="V235" t="s">
        <v>157</v>
      </c>
      <c r="AA235" t="s">
        <v>158</v>
      </c>
      <c r="AB235" t="s">
        <v>159</v>
      </c>
      <c r="AD235" t="s">
        <v>4150</v>
      </c>
      <c r="AF235" t="s">
        <v>4517</v>
      </c>
      <c r="AH235" t="s">
        <v>160</v>
      </c>
      <c r="AL235">
        <v>1</v>
      </c>
      <c r="AM235">
        <v>6</v>
      </c>
      <c r="AN235">
        <v>0</v>
      </c>
      <c r="AO235">
        <v>0</v>
      </c>
      <c r="AP235">
        <v>2</v>
      </c>
      <c r="AQ235">
        <v>9</v>
      </c>
      <c r="AR235" s="13">
        <v>2500</v>
      </c>
      <c r="AS235" s="13">
        <v>9750</v>
      </c>
      <c r="AT235" s="13">
        <v>12250</v>
      </c>
      <c r="AU235" s="13">
        <v>400</v>
      </c>
      <c r="AV235" s="13">
        <v>400</v>
      </c>
      <c r="AW235" s="13">
        <v>13050</v>
      </c>
      <c r="AX235" s="13">
        <v>0</v>
      </c>
      <c r="AY235" s="13">
        <v>13050</v>
      </c>
      <c r="AZ235">
        <v>2024</v>
      </c>
      <c r="BA235" t="s">
        <v>80</v>
      </c>
      <c r="BB235" t="s">
        <v>80</v>
      </c>
      <c r="BC235" s="13">
        <v>499.8</v>
      </c>
      <c r="BD235" s="13">
        <v>1.8</v>
      </c>
      <c r="BE235" s="13">
        <v>0</v>
      </c>
      <c r="BF235" s="13">
        <v>1.8</v>
      </c>
      <c r="BG235" s="13">
        <v>501.6</v>
      </c>
      <c r="BH235" s="13" t="s">
        <v>80</v>
      </c>
      <c r="BI235" s="13" t="s">
        <v>80</v>
      </c>
      <c r="BJ235" s="13">
        <v>40800</v>
      </c>
      <c r="BK235" s="13">
        <v>4500</v>
      </c>
      <c r="BL235" s="13">
        <v>0</v>
      </c>
      <c r="BM235" s="13">
        <v>2250</v>
      </c>
      <c r="BN235" s="13">
        <v>38436.781609195401</v>
      </c>
      <c r="BO235" s="17"/>
      <c r="BP235" s="17"/>
      <c r="BQ235" s="17"/>
      <c r="BR235" s="17"/>
      <c r="BS235" s="17"/>
      <c r="BT235" s="17"/>
      <c r="BU235" s="17"/>
    </row>
    <row r="236" spans="1:73" x14ac:dyDescent="0.35">
      <c r="A236" t="s">
        <v>66</v>
      </c>
      <c r="B236" t="s">
        <v>3572</v>
      </c>
      <c r="C236" t="s">
        <v>68</v>
      </c>
      <c r="D236" t="s">
        <v>673</v>
      </c>
      <c r="E236" t="s">
        <v>3573</v>
      </c>
      <c r="F236" t="s">
        <v>3574</v>
      </c>
      <c r="G236" t="s">
        <v>3575</v>
      </c>
      <c r="H236" t="s">
        <v>673</v>
      </c>
      <c r="I236" t="s">
        <v>6478</v>
      </c>
      <c r="J236" t="s">
        <v>3576</v>
      </c>
      <c r="K236" t="s">
        <v>3577</v>
      </c>
      <c r="M236" t="s">
        <v>91</v>
      </c>
      <c r="N236" t="s">
        <v>92</v>
      </c>
      <c r="O236">
        <v>1</v>
      </c>
      <c r="P236">
        <v>500</v>
      </c>
      <c r="Q236" t="s">
        <v>3578</v>
      </c>
      <c r="R236" t="s">
        <v>3579</v>
      </c>
      <c r="S236" t="s">
        <v>80</v>
      </c>
      <c r="T236" t="s">
        <v>80</v>
      </c>
      <c r="U236" t="s">
        <v>3580</v>
      </c>
      <c r="AB236" t="s">
        <v>3581</v>
      </c>
      <c r="AD236" t="s">
        <v>4483</v>
      </c>
      <c r="AF236" t="s">
        <v>4805</v>
      </c>
      <c r="AH236" t="s">
        <v>5062</v>
      </c>
      <c r="AL236">
        <v>1</v>
      </c>
      <c r="AM236">
        <v>21</v>
      </c>
      <c r="AN236">
        <v>3</v>
      </c>
      <c r="AO236">
        <v>5</v>
      </c>
      <c r="AP236">
        <v>6</v>
      </c>
      <c r="AQ236">
        <v>36</v>
      </c>
      <c r="AR236" s="13">
        <v>3000</v>
      </c>
      <c r="AS236" s="13">
        <v>26900</v>
      </c>
      <c r="AT236" s="13">
        <v>29900</v>
      </c>
      <c r="AU236" s="13">
        <v>700</v>
      </c>
      <c r="AV236" s="13">
        <v>10000</v>
      </c>
      <c r="AW236" s="13">
        <v>40600</v>
      </c>
      <c r="AX236" s="13">
        <v>0</v>
      </c>
      <c r="AY236" s="13">
        <v>40600</v>
      </c>
      <c r="AZ236">
        <v>2024</v>
      </c>
      <c r="BA236" t="s">
        <v>80</v>
      </c>
      <c r="BB236" t="s">
        <v>80</v>
      </c>
      <c r="BC236" s="13">
        <v>451.12740000000002</v>
      </c>
      <c r="BD236" s="13">
        <v>20.5</v>
      </c>
      <c r="BE236" s="13">
        <v>29.5</v>
      </c>
      <c r="BF236" s="13">
        <v>50</v>
      </c>
      <c r="BG236" s="13">
        <v>501.12740000000002</v>
      </c>
      <c r="BH236" s="13" t="s">
        <v>80</v>
      </c>
      <c r="BI236" s="13" t="s">
        <v>80</v>
      </c>
      <c r="BJ236" s="13">
        <v>15087.872909698999</v>
      </c>
      <c r="BK236" s="13">
        <v>29285.714285714297</v>
      </c>
      <c r="BL236" s="13">
        <v>2950</v>
      </c>
      <c r="BM236" s="13">
        <v>4672.8971962616797</v>
      </c>
      <c r="BN236" s="13">
        <v>12343.039408867</v>
      </c>
      <c r="BO236" s="17"/>
      <c r="BP236" s="17"/>
      <c r="BQ236" s="17"/>
      <c r="BR236" s="17"/>
      <c r="BS236" s="17"/>
      <c r="BT236" s="17"/>
      <c r="BU236" s="17"/>
    </row>
    <row r="237" spans="1:73" x14ac:dyDescent="0.35">
      <c r="A237" t="s">
        <v>620</v>
      </c>
      <c r="B237" t="s">
        <v>3650</v>
      </c>
      <c r="C237" t="s">
        <v>102</v>
      </c>
      <c r="D237" t="s">
        <v>102</v>
      </c>
      <c r="E237" t="s">
        <v>3651</v>
      </c>
      <c r="F237" t="s">
        <v>3652</v>
      </c>
      <c r="G237" t="s">
        <v>3653</v>
      </c>
      <c r="H237" t="s">
        <v>102</v>
      </c>
      <c r="I237" t="s">
        <v>6479</v>
      </c>
      <c r="J237" t="s">
        <v>1400</v>
      </c>
      <c r="K237" t="s">
        <v>1401</v>
      </c>
      <c r="M237" t="s">
        <v>122</v>
      </c>
      <c r="N237" t="s">
        <v>76</v>
      </c>
      <c r="O237">
        <v>2</v>
      </c>
      <c r="P237">
        <v>140</v>
      </c>
      <c r="Q237" t="s">
        <v>1043</v>
      </c>
      <c r="R237" t="s">
        <v>1418</v>
      </c>
      <c r="S237">
        <v>7.1</v>
      </c>
      <c r="T237" t="s">
        <v>168</v>
      </c>
      <c r="U237" t="s">
        <v>3654</v>
      </c>
      <c r="W237" t="s">
        <v>1400</v>
      </c>
      <c r="X237" t="s">
        <v>2115</v>
      </c>
      <c r="Y237" t="s">
        <v>2116</v>
      </c>
      <c r="Z237" t="s">
        <v>2117</v>
      </c>
      <c r="AA237" t="s">
        <v>3655</v>
      </c>
      <c r="AB237" t="s">
        <v>4129</v>
      </c>
      <c r="AD237" t="s">
        <v>4492</v>
      </c>
      <c r="AF237" t="s">
        <v>4812</v>
      </c>
      <c r="AH237" t="s">
        <v>5069</v>
      </c>
      <c r="AL237">
        <v>4</v>
      </c>
      <c r="AM237">
        <v>24</v>
      </c>
      <c r="AN237">
        <v>8</v>
      </c>
      <c r="AO237">
        <v>6</v>
      </c>
      <c r="AP237">
        <v>3</v>
      </c>
      <c r="AQ237">
        <v>45</v>
      </c>
      <c r="AR237" s="13">
        <v>1525</v>
      </c>
      <c r="AS237" s="13">
        <v>7350</v>
      </c>
      <c r="AT237" s="13">
        <v>8875</v>
      </c>
      <c r="AU237" s="13">
        <v>275</v>
      </c>
      <c r="AV237" s="13">
        <v>125</v>
      </c>
      <c r="AW237" s="13">
        <v>9275</v>
      </c>
      <c r="AX237" s="13">
        <v>1250</v>
      </c>
      <c r="AY237" s="13">
        <v>10525</v>
      </c>
      <c r="AZ237">
        <v>2024</v>
      </c>
      <c r="BA237" s="13">
        <v>130.99199999999999</v>
      </c>
      <c r="BB237" s="13">
        <v>292.62599999999998</v>
      </c>
      <c r="BC237" s="13">
        <v>423.61799999999999</v>
      </c>
      <c r="BD237" s="13">
        <v>53.19</v>
      </c>
      <c r="BE237" s="13">
        <v>24.1049264705882</v>
      </c>
      <c r="BF237" s="13">
        <v>77.294926470588095</v>
      </c>
      <c r="BG237" s="13">
        <v>500.91292647058799</v>
      </c>
      <c r="BH237" s="13">
        <v>85896.393442622895</v>
      </c>
      <c r="BI237" s="13">
        <v>39813.0612244898</v>
      </c>
      <c r="BJ237" s="13">
        <v>47731.605633802799</v>
      </c>
      <c r="BK237" s="13">
        <v>193418.181818182</v>
      </c>
      <c r="BL237" s="13">
        <v>192839.41176470599</v>
      </c>
      <c r="BM237" s="13">
        <v>193237.31617646999</v>
      </c>
      <c r="BN237" s="13">
        <v>54006.784525130795</v>
      </c>
      <c r="BO237" s="17"/>
      <c r="BP237" s="17"/>
      <c r="BQ237" s="17"/>
      <c r="BR237" s="17"/>
      <c r="BS237" s="17"/>
      <c r="BT237" s="17"/>
      <c r="BU237" s="17"/>
    </row>
    <row r="238" spans="1:73" x14ac:dyDescent="0.35">
      <c r="A238" t="s">
        <v>66</v>
      </c>
      <c r="B238" t="s">
        <v>3690</v>
      </c>
      <c r="C238" t="s">
        <v>102</v>
      </c>
      <c r="D238" t="s">
        <v>1949</v>
      </c>
      <c r="E238" t="s">
        <v>3691</v>
      </c>
      <c r="F238" t="s">
        <v>3692</v>
      </c>
      <c r="G238" t="s">
        <v>3693</v>
      </c>
      <c r="H238" t="s">
        <v>1949</v>
      </c>
      <c r="I238" t="s">
        <v>6480</v>
      </c>
      <c r="J238" t="s">
        <v>3694</v>
      </c>
      <c r="K238" t="s">
        <v>3695</v>
      </c>
      <c r="M238" t="s">
        <v>91</v>
      </c>
      <c r="N238" t="s">
        <v>123</v>
      </c>
      <c r="O238">
        <v>2</v>
      </c>
      <c r="P238">
        <v>600</v>
      </c>
      <c r="Q238" t="s">
        <v>182</v>
      </c>
      <c r="S238" t="s">
        <v>80</v>
      </c>
      <c r="T238" t="s">
        <v>80</v>
      </c>
      <c r="U238" t="s">
        <v>3696</v>
      </c>
      <c r="V238" t="s">
        <v>3697</v>
      </c>
      <c r="W238" t="s">
        <v>3698</v>
      </c>
      <c r="Y238" t="s">
        <v>3699</v>
      </c>
      <c r="AB238" t="s">
        <v>4131</v>
      </c>
      <c r="AD238" t="s">
        <v>4497</v>
      </c>
      <c r="AF238" t="s">
        <v>4816</v>
      </c>
      <c r="AH238" t="s">
        <v>5073</v>
      </c>
      <c r="AL238">
        <v>7</v>
      </c>
      <c r="AM238">
        <v>10</v>
      </c>
      <c r="AN238">
        <v>8</v>
      </c>
      <c r="AO238">
        <v>3</v>
      </c>
      <c r="AP238">
        <v>1</v>
      </c>
      <c r="AQ238">
        <v>29</v>
      </c>
      <c r="AR238" s="13">
        <v>3825</v>
      </c>
      <c r="AS238" s="13">
        <v>2050</v>
      </c>
      <c r="AT238" s="13">
        <v>5875</v>
      </c>
      <c r="AU238" s="13">
        <v>700</v>
      </c>
      <c r="AV238" s="13">
        <v>1700</v>
      </c>
      <c r="AW238" s="13">
        <v>8275</v>
      </c>
      <c r="AX238" s="13">
        <v>225</v>
      </c>
      <c r="AY238" s="13">
        <v>8500</v>
      </c>
      <c r="AZ238">
        <v>2024</v>
      </c>
      <c r="BA238" s="13">
        <v>350.12799999999999</v>
      </c>
      <c r="BB238" s="13">
        <v>71.974999999999994</v>
      </c>
      <c r="BC238" s="13">
        <v>422.10300000000001</v>
      </c>
      <c r="BD238" s="13">
        <v>65.8</v>
      </c>
      <c r="BE238" s="13">
        <v>8.8117400000000004</v>
      </c>
      <c r="BF238" s="13">
        <v>74.611739999999898</v>
      </c>
      <c r="BG238" s="13">
        <v>496.71474000000001</v>
      </c>
      <c r="BH238" s="13">
        <v>91536.7320261438</v>
      </c>
      <c r="BI238" s="13">
        <v>35109.756097560996</v>
      </c>
      <c r="BJ238" s="13">
        <v>71847.319148936193</v>
      </c>
      <c r="BK238" s="13">
        <v>94000</v>
      </c>
      <c r="BL238" s="13">
        <v>5183.3764705882404</v>
      </c>
      <c r="BM238" s="13">
        <v>31088.225000000002</v>
      </c>
      <c r="BN238" s="13">
        <v>60025.950453172198</v>
      </c>
      <c r="BO238" s="17"/>
      <c r="BP238" s="17"/>
      <c r="BQ238" s="17"/>
      <c r="BR238" s="17"/>
      <c r="BS238" s="17"/>
      <c r="BT238" s="17"/>
      <c r="BU238" s="17"/>
    </row>
    <row r="239" spans="1:73" x14ac:dyDescent="0.35">
      <c r="A239" t="s">
        <v>66</v>
      </c>
      <c r="B239" t="s">
        <v>1920</v>
      </c>
      <c r="C239" t="s">
        <v>114</v>
      </c>
      <c r="D239" t="s">
        <v>115</v>
      </c>
      <c r="E239" t="s">
        <v>1921</v>
      </c>
      <c r="F239" t="s">
        <v>1922</v>
      </c>
      <c r="G239" t="s">
        <v>1923</v>
      </c>
      <c r="H239" t="s">
        <v>1924</v>
      </c>
      <c r="I239" t="s">
        <v>6481</v>
      </c>
      <c r="J239" t="s">
        <v>1925</v>
      </c>
      <c r="K239" t="s">
        <v>1926</v>
      </c>
      <c r="M239" t="s">
        <v>109</v>
      </c>
      <c r="N239" t="s">
        <v>76</v>
      </c>
      <c r="O239" t="s">
        <v>80</v>
      </c>
      <c r="P239">
        <v>150</v>
      </c>
      <c r="Q239" t="s">
        <v>126</v>
      </c>
      <c r="S239" t="s">
        <v>80</v>
      </c>
      <c r="T239" t="s">
        <v>80</v>
      </c>
      <c r="U239" t="s">
        <v>1927</v>
      </c>
      <c r="V239" t="s">
        <v>196</v>
      </c>
      <c r="W239" t="s">
        <v>1928</v>
      </c>
      <c r="X239" t="s">
        <v>1929</v>
      </c>
      <c r="Y239" t="s">
        <v>1930</v>
      </c>
      <c r="Z239" t="s">
        <v>1931</v>
      </c>
      <c r="AA239" t="s">
        <v>1932</v>
      </c>
      <c r="AB239" t="s">
        <v>4048</v>
      </c>
      <c r="AD239" t="s">
        <v>4379</v>
      </c>
      <c r="AF239" t="s">
        <v>4713</v>
      </c>
      <c r="AH239" t="s">
        <v>4992</v>
      </c>
      <c r="AL239">
        <v>0</v>
      </c>
      <c r="AM239">
        <v>5</v>
      </c>
      <c r="AN239">
        <v>3</v>
      </c>
      <c r="AO239">
        <v>2</v>
      </c>
      <c r="AP239">
        <v>2</v>
      </c>
      <c r="AQ239">
        <v>12</v>
      </c>
      <c r="AR239" s="13">
        <v>3800</v>
      </c>
      <c r="AS239" s="13">
        <v>1100</v>
      </c>
      <c r="AT239" s="13">
        <v>4900</v>
      </c>
      <c r="AU239" s="13">
        <v>600</v>
      </c>
      <c r="AV239" s="13">
        <v>300</v>
      </c>
      <c r="AW239" s="13">
        <v>5800</v>
      </c>
      <c r="AX239" s="13">
        <v>500</v>
      </c>
      <c r="AY239" s="13">
        <v>6300</v>
      </c>
      <c r="AZ239">
        <v>2024</v>
      </c>
      <c r="BA239" s="13">
        <v>399.84</v>
      </c>
      <c r="BB239" s="13">
        <v>58.087499999999999</v>
      </c>
      <c r="BC239" s="13">
        <v>457.92750000000001</v>
      </c>
      <c r="BD239" t="s">
        <v>80</v>
      </c>
      <c r="BE239" t="s">
        <v>80</v>
      </c>
      <c r="BF239" s="13">
        <v>26.4207</v>
      </c>
      <c r="BG239" s="13">
        <v>484.34820000000002</v>
      </c>
      <c r="BH239" s="13">
        <v>105221.052631579</v>
      </c>
      <c r="BI239" s="13">
        <v>52806.818181818198</v>
      </c>
      <c r="BJ239" s="13">
        <v>93454.591836734704</v>
      </c>
      <c r="BK239" s="13" t="s">
        <v>80</v>
      </c>
      <c r="BL239" s="13" t="s">
        <v>80</v>
      </c>
      <c r="BM239" s="13">
        <v>29356.333333333299</v>
      </c>
      <c r="BN239" s="13">
        <v>83508.310344827609</v>
      </c>
      <c r="BO239" s="17"/>
      <c r="BP239" s="17"/>
      <c r="BQ239" s="17"/>
      <c r="BR239" s="17"/>
      <c r="BS239" s="17"/>
      <c r="BT239" s="17"/>
      <c r="BU239" s="17"/>
    </row>
    <row r="240" spans="1:73" x14ac:dyDescent="0.35">
      <c r="A240" t="s">
        <v>66</v>
      </c>
      <c r="B240" t="s">
        <v>1202</v>
      </c>
      <c r="C240" t="s">
        <v>565</v>
      </c>
      <c r="D240" t="s">
        <v>1203</v>
      </c>
      <c r="E240" t="s">
        <v>1204</v>
      </c>
      <c r="F240" t="s">
        <v>1205</v>
      </c>
      <c r="G240" t="s">
        <v>1206</v>
      </c>
      <c r="H240" t="s">
        <v>1203</v>
      </c>
      <c r="I240" t="s">
        <v>6482</v>
      </c>
      <c r="J240" t="s">
        <v>957</v>
      </c>
      <c r="K240" t="s">
        <v>958</v>
      </c>
      <c r="L240" t="s">
        <v>80</v>
      </c>
      <c r="M240" t="s">
        <v>254</v>
      </c>
      <c r="N240" t="s">
        <v>76</v>
      </c>
      <c r="O240">
        <v>2</v>
      </c>
      <c r="P240">
        <v>2000</v>
      </c>
      <c r="Q240" t="s">
        <v>509</v>
      </c>
      <c r="R240" t="s">
        <v>1207</v>
      </c>
      <c r="S240" t="s">
        <v>80</v>
      </c>
      <c r="T240" t="s">
        <v>80</v>
      </c>
      <c r="U240" t="s">
        <v>1208</v>
      </c>
      <c r="V240" t="s">
        <v>1209</v>
      </c>
      <c r="W240" t="s">
        <v>957</v>
      </c>
      <c r="X240" t="s">
        <v>1173</v>
      </c>
      <c r="Z240" t="s">
        <v>1174</v>
      </c>
      <c r="AA240" t="s">
        <v>1210</v>
      </c>
      <c r="AB240" t="s">
        <v>814</v>
      </c>
      <c r="AD240" t="s">
        <v>4241</v>
      </c>
      <c r="AF240" t="s">
        <v>4593</v>
      </c>
      <c r="AH240" t="s">
        <v>4896</v>
      </c>
      <c r="AL240">
        <v>1</v>
      </c>
      <c r="AM240">
        <v>19</v>
      </c>
      <c r="AN240">
        <v>1</v>
      </c>
      <c r="AO240">
        <v>4</v>
      </c>
      <c r="AP240">
        <v>1</v>
      </c>
      <c r="AQ240">
        <v>26</v>
      </c>
      <c r="AR240" s="13">
        <v>1200</v>
      </c>
      <c r="AS240" s="13">
        <v>11780</v>
      </c>
      <c r="AT240" s="13">
        <v>12980</v>
      </c>
      <c r="AU240" s="13">
        <v>700</v>
      </c>
      <c r="AV240" s="13">
        <v>1000</v>
      </c>
      <c r="AW240" s="13">
        <v>14680</v>
      </c>
      <c r="AX240" s="13">
        <v>1000</v>
      </c>
      <c r="AY240" s="13">
        <v>15680</v>
      </c>
      <c r="AZ240">
        <v>2024</v>
      </c>
      <c r="BA240" t="s">
        <v>80</v>
      </c>
      <c r="BB240" t="s">
        <v>80</v>
      </c>
      <c r="BC240" s="13">
        <v>438</v>
      </c>
      <c r="BD240" t="s">
        <v>80</v>
      </c>
      <c r="BE240" t="s">
        <v>80</v>
      </c>
      <c r="BF240" s="13">
        <v>45.68</v>
      </c>
      <c r="BG240" s="13">
        <v>483.68</v>
      </c>
      <c r="BH240" s="13" t="s">
        <v>80</v>
      </c>
      <c r="BI240" s="13" t="s">
        <v>80</v>
      </c>
      <c r="BJ240" s="13">
        <v>33744.221879815101</v>
      </c>
      <c r="BK240" s="13" t="s">
        <v>80</v>
      </c>
      <c r="BL240" s="13" t="s">
        <v>80</v>
      </c>
      <c r="BM240" s="13">
        <v>26870.588235294101</v>
      </c>
      <c r="BN240" s="13">
        <v>32948.228882833806</v>
      </c>
      <c r="BO240" s="17"/>
      <c r="BP240" s="17"/>
      <c r="BQ240" s="17"/>
      <c r="BR240" s="17"/>
      <c r="BS240" s="17"/>
      <c r="BT240" s="17"/>
      <c r="BU240" s="17"/>
    </row>
    <row r="241" spans="1:73" x14ac:dyDescent="0.35">
      <c r="A241" t="s">
        <v>620</v>
      </c>
      <c r="B241" t="s">
        <v>2988</v>
      </c>
      <c r="C241" t="s">
        <v>423</v>
      </c>
      <c r="D241" t="s">
        <v>423</v>
      </c>
      <c r="E241" t="s">
        <v>2989</v>
      </c>
      <c r="F241" t="s">
        <v>2990</v>
      </c>
      <c r="G241" t="s">
        <v>1078</v>
      </c>
      <c r="H241" t="s">
        <v>423</v>
      </c>
      <c r="I241" t="s">
        <v>6483</v>
      </c>
      <c r="J241" t="s">
        <v>2414</v>
      </c>
      <c r="K241" t="s">
        <v>1356</v>
      </c>
      <c r="M241" t="s">
        <v>254</v>
      </c>
      <c r="N241" t="s">
        <v>76</v>
      </c>
      <c r="O241">
        <v>3</v>
      </c>
      <c r="P241">
        <v>240</v>
      </c>
      <c r="Q241" t="s">
        <v>928</v>
      </c>
      <c r="R241" t="s">
        <v>2991</v>
      </c>
      <c r="S241">
        <v>3.5</v>
      </c>
      <c r="T241" t="s">
        <v>168</v>
      </c>
      <c r="U241" t="s">
        <v>2992</v>
      </c>
      <c r="V241" t="s">
        <v>2993</v>
      </c>
      <c r="W241" t="s">
        <v>2414</v>
      </c>
      <c r="X241" t="s">
        <v>2994</v>
      </c>
      <c r="Y241" t="s">
        <v>2995</v>
      </c>
      <c r="Z241" t="s">
        <v>2996</v>
      </c>
      <c r="AA241" t="s">
        <v>2997</v>
      </c>
      <c r="AB241" t="s">
        <v>4081</v>
      </c>
      <c r="AD241" t="s">
        <v>4422</v>
      </c>
      <c r="AF241" t="s">
        <v>4750</v>
      </c>
      <c r="AH241" t="s">
        <v>5021</v>
      </c>
      <c r="AL241">
        <v>2</v>
      </c>
      <c r="AM241">
        <v>18</v>
      </c>
      <c r="AN241">
        <v>9</v>
      </c>
      <c r="AO241">
        <v>3</v>
      </c>
      <c r="AP241">
        <v>7</v>
      </c>
      <c r="AQ241">
        <v>39</v>
      </c>
      <c r="AR241" s="13">
        <v>1325</v>
      </c>
      <c r="AS241" s="13">
        <v>8025</v>
      </c>
      <c r="AT241" s="13">
        <v>9350</v>
      </c>
      <c r="AU241" s="13">
        <v>2625</v>
      </c>
      <c r="AV241" s="13">
        <v>375</v>
      </c>
      <c r="AW241" s="13">
        <v>12350</v>
      </c>
      <c r="AX241" s="13">
        <v>3200</v>
      </c>
      <c r="AY241" s="13">
        <v>15550</v>
      </c>
      <c r="AZ241">
        <v>2024</v>
      </c>
      <c r="BA241" t="s">
        <v>80</v>
      </c>
      <c r="BB241" t="s">
        <v>80</v>
      </c>
      <c r="BC241" s="13">
        <v>383.86700000000002</v>
      </c>
      <c r="BD241" s="13">
        <v>87.849000000000004</v>
      </c>
      <c r="BE241" s="13">
        <v>9.4290000000000003</v>
      </c>
      <c r="BF241" s="13">
        <v>97.278000000000006</v>
      </c>
      <c r="BG241" s="13">
        <v>481.14499999999998</v>
      </c>
      <c r="BH241" s="13" t="s">
        <v>80</v>
      </c>
      <c r="BI241" s="13" t="s">
        <v>80</v>
      </c>
      <c r="BJ241" s="13">
        <v>41055.294117647099</v>
      </c>
      <c r="BK241" s="13">
        <v>33466.285714285703</v>
      </c>
      <c r="BL241" s="13">
        <v>25144</v>
      </c>
      <c r="BM241" s="13">
        <v>32426.000000000004</v>
      </c>
      <c r="BN241" s="13">
        <v>38959.109311740904</v>
      </c>
      <c r="BO241" s="17"/>
      <c r="BP241" s="17"/>
      <c r="BQ241" s="17"/>
      <c r="BR241" s="17"/>
      <c r="BS241" s="17"/>
      <c r="BT241" s="17"/>
      <c r="BU241" s="17"/>
    </row>
    <row r="242" spans="1:73" x14ac:dyDescent="0.35">
      <c r="A242" t="s">
        <v>66</v>
      </c>
      <c r="B242" t="s">
        <v>1584</v>
      </c>
      <c r="C242" t="s">
        <v>102</v>
      </c>
      <c r="D242" t="s">
        <v>882</v>
      </c>
      <c r="E242" t="s">
        <v>1585</v>
      </c>
      <c r="F242" t="s">
        <v>1586</v>
      </c>
      <c r="G242" t="s">
        <v>1587</v>
      </c>
      <c r="H242" t="s">
        <v>886</v>
      </c>
      <c r="I242" t="s">
        <v>6484</v>
      </c>
      <c r="J242" t="s">
        <v>1588</v>
      </c>
      <c r="K242" t="s">
        <v>1589</v>
      </c>
      <c r="L242" t="s">
        <v>80</v>
      </c>
      <c r="M242" t="s">
        <v>1442</v>
      </c>
      <c r="N242" t="s">
        <v>76</v>
      </c>
      <c r="O242">
        <v>2</v>
      </c>
      <c r="P242">
        <v>680</v>
      </c>
      <c r="Q242" t="s">
        <v>401</v>
      </c>
      <c r="R242" t="s">
        <v>1590</v>
      </c>
      <c r="S242" t="s">
        <v>80</v>
      </c>
      <c r="T242" t="s">
        <v>80</v>
      </c>
      <c r="U242" t="s">
        <v>1591</v>
      </c>
      <c r="W242" t="s">
        <v>1588</v>
      </c>
      <c r="X242" t="s">
        <v>1592</v>
      </c>
      <c r="Z242" t="s">
        <v>1593</v>
      </c>
      <c r="AA242" t="s">
        <v>1594</v>
      </c>
      <c r="AB242" t="s">
        <v>3978</v>
      </c>
      <c r="AD242" t="s">
        <v>4275</v>
      </c>
      <c r="AF242" t="s">
        <v>4623</v>
      </c>
      <c r="AH242" t="s">
        <v>4920</v>
      </c>
      <c r="AL242">
        <v>8</v>
      </c>
      <c r="AM242">
        <v>14</v>
      </c>
      <c r="AN242">
        <v>6</v>
      </c>
      <c r="AO242">
        <v>10</v>
      </c>
      <c r="AP242">
        <v>4</v>
      </c>
      <c r="AQ242">
        <v>42</v>
      </c>
      <c r="AR242" s="13">
        <v>5800</v>
      </c>
      <c r="AS242" s="13">
        <v>3900</v>
      </c>
      <c r="AT242" s="13">
        <v>9700</v>
      </c>
      <c r="AU242" s="13">
        <v>1000</v>
      </c>
      <c r="AV242" s="13">
        <v>1400</v>
      </c>
      <c r="AW242" s="13">
        <v>12100</v>
      </c>
      <c r="AX242" s="13">
        <v>4150</v>
      </c>
      <c r="AY242" s="13">
        <v>16250</v>
      </c>
      <c r="AZ242">
        <v>2024</v>
      </c>
      <c r="BA242" s="13">
        <v>279.25</v>
      </c>
      <c r="BB242" s="13">
        <v>157.30000000000001</v>
      </c>
      <c r="BC242" s="13">
        <v>436.55</v>
      </c>
      <c r="BD242" s="13">
        <v>28</v>
      </c>
      <c r="BE242" s="13">
        <v>16</v>
      </c>
      <c r="BF242" s="13">
        <v>44</v>
      </c>
      <c r="BG242" s="13">
        <v>480.55</v>
      </c>
      <c r="BH242" s="13">
        <v>48146.551724137898</v>
      </c>
      <c r="BI242" s="13">
        <v>40333.333333333299</v>
      </c>
      <c r="BJ242" s="13">
        <v>45005.1546391753</v>
      </c>
      <c r="BK242" s="13">
        <v>28000</v>
      </c>
      <c r="BL242" s="13">
        <v>11428.5714285714</v>
      </c>
      <c r="BM242" s="13">
        <v>18333.333333333299</v>
      </c>
      <c r="BN242" s="13">
        <v>39714.876033057801</v>
      </c>
      <c r="BO242" s="17"/>
      <c r="BP242" s="17"/>
      <c r="BQ242" s="17"/>
      <c r="BR242" s="17"/>
      <c r="BS242" s="17"/>
      <c r="BT242" s="17"/>
      <c r="BU242" s="17"/>
    </row>
    <row r="243" spans="1:73" x14ac:dyDescent="0.35">
      <c r="A243" t="s">
        <v>66</v>
      </c>
      <c r="B243" t="s">
        <v>432</v>
      </c>
      <c r="C243" t="s">
        <v>433</v>
      </c>
      <c r="D243" t="s">
        <v>434</v>
      </c>
      <c r="E243" t="s">
        <v>435</v>
      </c>
      <c r="F243" t="s">
        <v>436</v>
      </c>
      <c r="G243" t="s">
        <v>437</v>
      </c>
      <c r="H243" t="s">
        <v>434</v>
      </c>
      <c r="I243" t="s">
        <v>6485</v>
      </c>
      <c r="J243" t="s">
        <v>438</v>
      </c>
      <c r="K243" t="s">
        <v>439</v>
      </c>
      <c r="M243" t="s">
        <v>91</v>
      </c>
      <c r="N243" t="s">
        <v>92</v>
      </c>
      <c r="O243">
        <v>1</v>
      </c>
      <c r="P243">
        <v>200</v>
      </c>
      <c r="Q243" t="s">
        <v>79</v>
      </c>
      <c r="S243" t="s">
        <v>80</v>
      </c>
      <c r="T243" t="s">
        <v>80</v>
      </c>
      <c r="U243" t="s">
        <v>440</v>
      </c>
      <c r="AB243" t="s">
        <v>3898</v>
      </c>
      <c r="AD243" t="s">
        <v>4173</v>
      </c>
      <c r="AF243" t="s">
        <v>441</v>
      </c>
      <c r="AL243">
        <v>2</v>
      </c>
      <c r="AM243">
        <v>5</v>
      </c>
      <c r="AN243">
        <v>1</v>
      </c>
      <c r="AO243">
        <v>0</v>
      </c>
      <c r="AP243">
        <v>1</v>
      </c>
      <c r="AQ243">
        <v>9</v>
      </c>
      <c r="AR243" s="13">
        <v>3500</v>
      </c>
      <c r="AS243" s="13">
        <v>9000</v>
      </c>
      <c r="AT243" s="13">
        <v>12500</v>
      </c>
      <c r="AU243" s="13">
        <v>0</v>
      </c>
      <c r="AV243" s="13">
        <v>0</v>
      </c>
      <c r="AW243" s="13">
        <v>12500</v>
      </c>
      <c r="AX243" s="13">
        <v>0</v>
      </c>
      <c r="AY243" s="13">
        <v>12500</v>
      </c>
      <c r="AZ243">
        <v>2024</v>
      </c>
      <c r="BA243" t="s">
        <v>80</v>
      </c>
      <c r="BB243" t="s">
        <v>80</v>
      </c>
      <c r="BC243" s="13">
        <v>478</v>
      </c>
      <c r="BD243" t="s">
        <v>80</v>
      </c>
      <c r="BE243" t="s">
        <v>80</v>
      </c>
      <c r="BF243" s="13">
        <v>2</v>
      </c>
      <c r="BG243" s="13">
        <v>480</v>
      </c>
      <c r="BH243" s="13" t="s">
        <v>80</v>
      </c>
      <c r="BI243" s="13" t="s">
        <v>80</v>
      </c>
      <c r="BJ243" s="13">
        <v>38240</v>
      </c>
      <c r="BK243" s="13" t="s">
        <v>80</v>
      </c>
      <c r="BL243" s="13" t="s">
        <v>80</v>
      </c>
      <c r="BM243" s="13">
        <v>0</v>
      </c>
      <c r="BN243" s="13">
        <v>38400</v>
      </c>
      <c r="BO243" s="17"/>
      <c r="BP243" s="17"/>
      <c r="BQ243" s="17"/>
      <c r="BR243" s="17"/>
      <c r="BS243" s="17"/>
      <c r="BT243" s="17"/>
      <c r="BU243" s="17"/>
    </row>
    <row r="244" spans="1:73" x14ac:dyDescent="0.35">
      <c r="A244" t="s">
        <v>66</v>
      </c>
      <c r="B244" t="s">
        <v>2041</v>
      </c>
      <c r="C244" t="s">
        <v>423</v>
      </c>
      <c r="D244" t="s">
        <v>423</v>
      </c>
      <c r="E244" t="s">
        <v>2042</v>
      </c>
      <c r="F244" t="s">
        <v>2043</v>
      </c>
      <c r="G244" t="s">
        <v>2044</v>
      </c>
      <c r="H244" t="s">
        <v>423</v>
      </c>
      <c r="I244" t="s">
        <v>6486</v>
      </c>
      <c r="J244" t="s">
        <v>957</v>
      </c>
      <c r="K244" t="s">
        <v>958</v>
      </c>
      <c r="L244" t="s">
        <v>80</v>
      </c>
      <c r="M244" t="s">
        <v>254</v>
      </c>
      <c r="N244" t="s">
        <v>76</v>
      </c>
      <c r="O244">
        <v>1</v>
      </c>
      <c r="P244">
        <v>224</v>
      </c>
      <c r="Q244" t="s">
        <v>1321</v>
      </c>
      <c r="R244" t="s">
        <v>888</v>
      </c>
      <c r="S244" t="s">
        <v>80</v>
      </c>
      <c r="T244" t="s">
        <v>80</v>
      </c>
      <c r="U244" t="s">
        <v>2045</v>
      </c>
      <c r="W244" t="s">
        <v>957</v>
      </c>
      <c r="X244" t="s">
        <v>1173</v>
      </c>
      <c r="Y244" t="s">
        <v>2046</v>
      </c>
      <c r="Z244" t="s">
        <v>2047</v>
      </c>
      <c r="AA244" t="s">
        <v>2048</v>
      </c>
      <c r="AB244" t="s">
        <v>4015</v>
      </c>
      <c r="AD244" t="s">
        <v>4321</v>
      </c>
      <c r="AF244" t="s">
        <v>4663</v>
      </c>
      <c r="AH244" t="s">
        <v>4952</v>
      </c>
      <c r="AL244">
        <v>4</v>
      </c>
      <c r="AM244">
        <v>5</v>
      </c>
      <c r="AN244">
        <v>5</v>
      </c>
      <c r="AO244">
        <v>5</v>
      </c>
      <c r="AP244">
        <v>0</v>
      </c>
      <c r="AQ244">
        <v>19</v>
      </c>
      <c r="AR244" s="13">
        <v>3000</v>
      </c>
      <c r="AS244" s="13">
        <v>800</v>
      </c>
      <c r="AT244" s="13">
        <v>3800</v>
      </c>
      <c r="AU244" s="13">
        <v>650</v>
      </c>
      <c r="AV244" s="13">
        <v>1025</v>
      </c>
      <c r="AW244" s="13">
        <v>5475</v>
      </c>
      <c r="AX244" s="13">
        <v>1400</v>
      </c>
      <c r="AY244" s="13">
        <v>6875</v>
      </c>
      <c r="AZ244">
        <v>2024</v>
      </c>
      <c r="BA244" s="13">
        <v>372.72</v>
      </c>
      <c r="BB244" s="13">
        <v>65</v>
      </c>
      <c r="BC244" s="13">
        <v>437.72</v>
      </c>
      <c r="BD244" s="13">
        <v>28.856000000000002</v>
      </c>
      <c r="BE244" s="13">
        <v>12</v>
      </c>
      <c r="BF244" s="13">
        <v>40.856000000000002</v>
      </c>
      <c r="BG244" s="13">
        <v>478.57600000000002</v>
      </c>
      <c r="BH244" s="13">
        <v>124240</v>
      </c>
      <c r="BI244" s="13">
        <v>81250</v>
      </c>
      <c r="BJ244" s="13">
        <v>115189.473684211</v>
      </c>
      <c r="BK244" s="13">
        <v>44393.8461538462</v>
      </c>
      <c r="BL244" s="13">
        <v>11707.3170731707</v>
      </c>
      <c r="BM244" s="13">
        <v>24391.6417910448</v>
      </c>
      <c r="BN244" s="13">
        <v>87411.141552511399</v>
      </c>
      <c r="BO244" s="17"/>
      <c r="BP244" s="17"/>
      <c r="BQ244" s="17"/>
      <c r="BR244" s="17"/>
      <c r="BS244" s="17"/>
      <c r="BT244" s="17"/>
      <c r="BU244" s="17"/>
    </row>
    <row r="245" spans="1:73" x14ac:dyDescent="0.35">
      <c r="A245" t="s">
        <v>66</v>
      </c>
      <c r="B245" t="s">
        <v>405</v>
      </c>
      <c r="C245" t="s">
        <v>287</v>
      </c>
      <c r="D245" t="s">
        <v>406</v>
      </c>
      <c r="E245" t="s">
        <v>407</v>
      </c>
      <c r="F245" t="s">
        <v>408</v>
      </c>
      <c r="G245" t="s">
        <v>409</v>
      </c>
      <c r="H245" t="s">
        <v>406</v>
      </c>
      <c r="I245" t="s">
        <v>6487</v>
      </c>
      <c r="J245" t="s">
        <v>410</v>
      </c>
      <c r="K245" t="s">
        <v>411</v>
      </c>
      <c r="M245" t="s">
        <v>91</v>
      </c>
      <c r="N245" t="s">
        <v>92</v>
      </c>
      <c r="O245">
        <v>1</v>
      </c>
      <c r="P245">
        <v>850</v>
      </c>
      <c r="Q245" t="s">
        <v>126</v>
      </c>
      <c r="S245" t="s">
        <v>80</v>
      </c>
      <c r="T245" t="s">
        <v>80</v>
      </c>
      <c r="U245" t="s">
        <v>412</v>
      </c>
      <c r="V245" t="s">
        <v>196</v>
      </c>
      <c r="AB245" t="s">
        <v>3895</v>
      </c>
      <c r="AD245" t="s">
        <v>4170</v>
      </c>
      <c r="AF245" t="s">
        <v>413</v>
      </c>
      <c r="AL245">
        <v>3</v>
      </c>
      <c r="AM245">
        <v>4</v>
      </c>
      <c r="AN245">
        <v>1</v>
      </c>
      <c r="AO245">
        <v>0</v>
      </c>
      <c r="AP245">
        <v>5</v>
      </c>
      <c r="AQ245">
        <v>13</v>
      </c>
      <c r="AR245" s="13">
        <v>7000</v>
      </c>
      <c r="AS245" s="13">
        <v>10000</v>
      </c>
      <c r="AT245" s="13">
        <v>17000</v>
      </c>
      <c r="AU245" s="13">
        <v>150</v>
      </c>
      <c r="AV245" s="13">
        <v>0</v>
      </c>
      <c r="AW245" s="13">
        <v>17150</v>
      </c>
      <c r="AX245" s="13">
        <v>0</v>
      </c>
      <c r="AY245" s="13">
        <v>17150</v>
      </c>
      <c r="AZ245">
        <v>2024</v>
      </c>
      <c r="BA245" s="13">
        <v>344</v>
      </c>
      <c r="BB245" s="13">
        <v>128.19999999999999</v>
      </c>
      <c r="BC245" s="13">
        <v>472.2</v>
      </c>
      <c r="BD245" t="s">
        <v>80</v>
      </c>
      <c r="BE245" t="s">
        <v>80</v>
      </c>
      <c r="BF245" s="13">
        <v>6</v>
      </c>
      <c r="BG245" s="13">
        <v>478.2</v>
      </c>
      <c r="BH245" s="13">
        <v>49142.857142857101</v>
      </c>
      <c r="BI245" s="13">
        <v>12820</v>
      </c>
      <c r="BJ245" s="13">
        <v>27776.470588235297</v>
      </c>
      <c r="BK245" s="13" t="s">
        <v>80</v>
      </c>
      <c r="BL245" s="13" t="s">
        <v>80</v>
      </c>
      <c r="BM245" s="13">
        <v>40000</v>
      </c>
      <c r="BN245" s="13">
        <v>27883.3819241983</v>
      </c>
      <c r="BO245" s="17"/>
      <c r="BP245" s="17"/>
      <c r="BQ245" s="17"/>
      <c r="BR245" s="17"/>
      <c r="BS245" s="17"/>
      <c r="BT245" s="17"/>
      <c r="BU245" s="17"/>
    </row>
    <row r="246" spans="1:73" x14ac:dyDescent="0.35">
      <c r="A246" t="s">
        <v>66</v>
      </c>
      <c r="B246" t="s">
        <v>2715</v>
      </c>
      <c r="C246" t="s">
        <v>68</v>
      </c>
      <c r="D246" t="s">
        <v>69</v>
      </c>
      <c r="E246" t="s">
        <v>2716</v>
      </c>
      <c r="F246" t="s">
        <v>2717</v>
      </c>
      <c r="G246" t="s">
        <v>2718</v>
      </c>
      <c r="H246" t="s">
        <v>69</v>
      </c>
      <c r="I246" t="s">
        <v>6488</v>
      </c>
      <c r="J246" t="s">
        <v>2719</v>
      </c>
      <c r="K246" t="s">
        <v>863</v>
      </c>
      <c r="M246" t="s">
        <v>122</v>
      </c>
      <c r="N246" t="s">
        <v>76</v>
      </c>
      <c r="O246">
        <v>1</v>
      </c>
      <c r="P246">
        <v>1000</v>
      </c>
      <c r="Q246" t="s">
        <v>928</v>
      </c>
      <c r="R246" t="s">
        <v>2720</v>
      </c>
      <c r="S246" t="s">
        <v>80</v>
      </c>
      <c r="T246" t="s">
        <v>80</v>
      </c>
      <c r="U246" t="s">
        <v>2721</v>
      </c>
      <c r="W246" t="s">
        <v>603</v>
      </c>
      <c r="X246" t="s">
        <v>2722</v>
      </c>
      <c r="Z246" t="s">
        <v>2723</v>
      </c>
      <c r="AA246" t="s">
        <v>2724</v>
      </c>
      <c r="AB246" t="s">
        <v>4062</v>
      </c>
      <c r="AD246" t="s">
        <v>4394</v>
      </c>
      <c r="AF246" t="s">
        <v>4725</v>
      </c>
      <c r="AH246" t="s">
        <v>5003</v>
      </c>
      <c r="AL246">
        <v>7</v>
      </c>
      <c r="AM246">
        <v>27</v>
      </c>
      <c r="AN246">
        <v>11</v>
      </c>
      <c r="AO246">
        <v>11</v>
      </c>
      <c r="AP246">
        <v>27</v>
      </c>
      <c r="AQ246">
        <v>83</v>
      </c>
      <c r="AR246" s="13">
        <v>15100</v>
      </c>
      <c r="AS246" s="13">
        <v>2000</v>
      </c>
      <c r="AT246" s="13">
        <v>17100</v>
      </c>
      <c r="AU246" s="13">
        <v>700</v>
      </c>
      <c r="AV246" s="13">
        <v>300</v>
      </c>
      <c r="AW246" s="13">
        <v>18100</v>
      </c>
      <c r="AX246" s="13">
        <v>500</v>
      </c>
      <c r="AY246" s="13">
        <v>18600</v>
      </c>
      <c r="AZ246">
        <v>2024</v>
      </c>
      <c r="BA246" s="13">
        <v>327.2</v>
      </c>
      <c r="BB246" s="13">
        <v>108</v>
      </c>
      <c r="BC246" s="13">
        <v>435.2</v>
      </c>
      <c r="BD246" s="13">
        <v>22</v>
      </c>
      <c r="BE246" s="13">
        <v>20</v>
      </c>
      <c r="BF246" s="13">
        <v>42</v>
      </c>
      <c r="BG246" s="13">
        <v>477.2</v>
      </c>
      <c r="BH246" s="13">
        <v>21668.874172185402</v>
      </c>
      <c r="BI246" s="13">
        <v>54000</v>
      </c>
      <c r="BJ246" s="13">
        <v>25450.2923976608</v>
      </c>
      <c r="BK246" s="13">
        <v>31428.571428571398</v>
      </c>
      <c r="BL246" s="13">
        <v>66666.666666666701</v>
      </c>
      <c r="BM246" s="13">
        <v>42000</v>
      </c>
      <c r="BN246" s="13">
        <v>26364.6408839779</v>
      </c>
      <c r="BO246" s="17"/>
      <c r="BP246" s="17"/>
      <c r="BQ246" s="17"/>
      <c r="BR246" s="17"/>
      <c r="BS246" s="17"/>
      <c r="BT246" s="17"/>
      <c r="BU246" s="17"/>
    </row>
    <row r="247" spans="1:73" x14ac:dyDescent="0.35">
      <c r="A247" t="s">
        <v>66</v>
      </c>
      <c r="B247" t="s">
        <v>2763</v>
      </c>
      <c r="C247" t="s">
        <v>1472</v>
      </c>
      <c r="D247" t="s">
        <v>1473</v>
      </c>
      <c r="E247" t="s">
        <v>2764</v>
      </c>
      <c r="F247" t="s">
        <v>2765</v>
      </c>
      <c r="G247" t="s">
        <v>1476</v>
      </c>
      <c r="H247" t="s">
        <v>1473</v>
      </c>
      <c r="I247" t="s">
        <v>6489</v>
      </c>
      <c r="J247" t="s">
        <v>2766</v>
      </c>
      <c r="K247" t="s">
        <v>2767</v>
      </c>
      <c r="M247" t="s">
        <v>91</v>
      </c>
      <c r="N247" t="s">
        <v>92</v>
      </c>
      <c r="O247">
        <v>1</v>
      </c>
      <c r="P247">
        <v>1700</v>
      </c>
      <c r="Q247" t="s">
        <v>80</v>
      </c>
      <c r="S247" t="s">
        <v>80</v>
      </c>
      <c r="T247" t="s">
        <v>80</v>
      </c>
      <c r="U247" t="s">
        <v>2768</v>
      </c>
      <c r="V247" t="s">
        <v>2769</v>
      </c>
      <c r="AD247" t="s">
        <v>4399</v>
      </c>
      <c r="AF247" t="s">
        <v>4729</v>
      </c>
      <c r="AL247">
        <v>0</v>
      </c>
      <c r="AM247">
        <v>10</v>
      </c>
      <c r="AN247">
        <v>4</v>
      </c>
      <c r="AO247">
        <v>0</v>
      </c>
      <c r="AP247">
        <v>4</v>
      </c>
      <c r="AQ247">
        <v>18</v>
      </c>
      <c r="AR247" s="13">
        <v>300</v>
      </c>
      <c r="AS247" s="13">
        <v>11600</v>
      </c>
      <c r="AT247" s="13">
        <v>11900</v>
      </c>
      <c r="AU247" s="13">
        <v>300</v>
      </c>
      <c r="AV247" s="13">
        <v>0</v>
      </c>
      <c r="AW247" s="13">
        <v>12200</v>
      </c>
      <c r="AX247" s="13">
        <v>0</v>
      </c>
      <c r="AY247" s="13">
        <v>12200</v>
      </c>
      <c r="AZ247">
        <v>2024</v>
      </c>
      <c r="BA247" s="13">
        <v>0</v>
      </c>
      <c r="BB247" s="13">
        <v>445</v>
      </c>
      <c r="BC247" s="13">
        <v>445</v>
      </c>
      <c r="BD247" s="13">
        <v>32</v>
      </c>
      <c r="BE247" s="13">
        <v>0</v>
      </c>
      <c r="BF247" s="13">
        <v>32</v>
      </c>
      <c r="BG247" s="13">
        <v>477</v>
      </c>
      <c r="BH247" s="13">
        <v>0</v>
      </c>
      <c r="BI247" s="13">
        <v>38362.068965517203</v>
      </c>
      <c r="BJ247" s="13">
        <v>37394.957983193301</v>
      </c>
      <c r="BK247" s="13">
        <v>106666.66666666699</v>
      </c>
      <c r="BL247" s="13">
        <v>0</v>
      </c>
      <c r="BM247" s="13">
        <v>106666.66666666699</v>
      </c>
      <c r="BN247" s="13">
        <v>39098.360655737699</v>
      </c>
      <c r="BO247" s="17"/>
      <c r="BP247" s="17"/>
      <c r="BQ247" s="17"/>
      <c r="BR247" s="17"/>
      <c r="BS247" s="17"/>
      <c r="BT247" s="17"/>
      <c r="BU247" s="17"/>
    </row>
    <row r="248" spans="1:73" x14ac:dyDescent="0.35">
      <c r="A248" t="s">
        <v>66</v>
      </c>
      <c r="B248" t="s">
        <v>2842</v>
      </c>
      <c r="C248" t="s">
        <v>102</v>
      </c>
      <c r="D248" t="s">
        <v>1721</v>
      </c>
      <c r="E248" t="s">
        <v>2843</v>
      </c>
      <c r="F248" t="s">
        <v>2844</v>
      </c>
      <c r="G248" t="s">
        <v>2845</v>
      </c>
      <c r="H248" t="s">
        <v>2204</v>
      </c>
      <c r="I248" t="s">
        <v>6490</v>
      </c>
      <c r="J248" t="s">
        <v>2846</v>
      </c>
      <c r="K248" t="s">
        <v>2847</v>
      </c>
      <c r="M248" t="s">
        <v>109</v>
      </c>
      <c r="N248" t="s">
        <v>76</v>
      </c>
      <c r="O248">
        <v>2</v>
      </c>
      <c r="P248">
        <v>225</v>
      </c>
      <c r="Q248" t="s">
        <v>390</v>
      </c>
      <c r="R248" t="s">
        <v>1624</v>
      </c>
      <c r="S248">
        <v>2.5</v>
      </c>
      <c r="T248" t="s">
        <v>168</v>
      </c>
      <c r="U248" t="s">
        <v>2848</v>
      </c>
      <c r="W248" t="s">
        <v>2846</v>
      </c>
      <c r="Z248" t="s">
        <v>2849</v>
      </c>
      <c r="AA248" t="s">
        <v>2850</v>
      </c>
      <c r="AB248" t="s">
        <v>4071</v>
      </c>
      <c r="AD248" t="s">
        <v>4407</v>
      </c>
      <c r="AF248" t="s">
        <v>4737</v>
      </c>
      <c r="AH248" t="s">
        <v>5012</v>
      </c>
      <c r="AL248">
        <v>9</v>
      </c>
      <c r="AM248">
        <v>6</v>
      </c>
      <c r="AN248">
        <v>4</v>
      </c>
      <c r="AO248">
        <v>6</v>
      </c>
      <c r="AP248">
        <v>5</v>
      </c>
      <c r="AQ248">
        <v>30</v>
      </c>
      <c r="AR248" s="13">
        <v>3975</v>
      </c>
      <c r="AS248" s="13">
        <v>750</v>
      </c>
      <c r="AT248" s="13">
        <v>4725</v>
      </c>
      <c r="AU248" s="13">
        <v>900</v>
      </c>
      <c r="AV248" s="13">
        <v>900</v>
      </c>
      <c r="AW248" s="13">
        <v>6525</v>
      </c>
      <c r="AX248" s="13">
        <v>2000</v>
      </c>
      <c r="AY248" s="13">
        <v>8525</v>
      </c>
      <c r="AZ248">
        <v>2024</v>
      </c>
      <c r="BA248" s="13">
        <v>377.45931999999999</v>
      </c>
      <c r="BB248" s="13">
        <v>67</v>
      </c>
      <c r="BC248" s="13">
        <v>444.45931999999999</v>
      </c>
      <c r="BD248" s="13">
        <v>12</v>
      </c>
      <c r="BE248" s="13">
        <v>11</v>
      </c>
      <c r="BF248" s="13">
        <v>23</v>
      </c>
      <c r="BG248" s="13">
        <v>467.45931999999999</v>
      </c>
      <c r="BH248" s="13">
        <v>94958.319496855402</v>
      </c>
      <c r="BI248" s="13">
        <v>89333.333333333299</v>
      </c>
      <c r="BJ248" s="13">
        <v>94065.464550264587</v>
      </c>
      <c r="BK248" s="13">
        <v>13333.333333333299</v>
      </c>
      <c r="BL248" s="13">
        <v>12222.222222222201</v>
      </c>
      <c r="BM248" s="13">
        <v>12777.777777777799</v>
      </c>
      <c r="BN248" s="13">
        <v>71641.2750957854</v>
      </c>
      <c r="BO248" s="17"/>
      <c r="BP248" s="17"/>
      <c r="BQ248" s="17"/>
      <c r="BR248" s="17"/>
      <c r="BS248" s="17"/>
      <c r="BT248" s="17"/>
      <c r="BU248" s="17"/>
    </row>
    <row r="249" spans="1:73" x14ac:dyDescent="0.35">
      <c r="A249" t="s">
        <v>66</v>
      </c>
      <c r="B249" t="s">
        <v>3727</v>
      </c>
      <c r="C249" t="s">
        <v>102</v>
      </c>
      <c r="D249" t="s">
        <v>102</v>
      </c>
      <c r="E249" t="s">
        <v>3728</v>
      </c>
      <c r="F249" t="s">
        <v>3729</v>
      </c>
      <c r="G249" t="s">
        <v>3730</v>
      </c>
      <c r="H249" t="s">
        <v>3731</v>
      </c>
      <c r="I249" t="s">
        <v>6491</v>
      </c>
      <c r="J249" t="s">
        <v>3732</v>
      </c>
      <c r="K249" t="s">
        <v>3733</v>
      </c>
      <c r="M249" t="s">
        <v>109</v>
      </c>
      <c r="N249" t="s">
        <v>76</v>
      </c>
      <c r="O249">
        <v>1</v>
      </c>
      <c r="P249">
        <v>245</v>
      </c>
      <c r="Q249" t="s">
        <v>1825</v>
      </c>
      <c r="R249" t="s">
        <v>3734</v>
      </c>
      <c r="S249" t="s">
        <v>80</v>
      </c>
      <c r="T249" t="s">
        <v>80</v>
      </c>
      <c r="U249" t="s">
        <v>3735</v>
      </c>
      <c r="W249" t="s">
        <v>3736</v>
      </c>
      <c r="X249" t="s">
        <v>3737</v>
      </c>
      <c r="Y249" t="s">
        <v>3738</v>
      </c>
      <c r="Z249" t="s">
        <v>3739</v>
      </c>
      <c r="AA249" t="s">
        <v>3740</v>
      </c>
      <c r="AB249" t="s">
        <v>4134</v>
      </c>
      <c r="AD249" t="s">
        <v>4501</v>
      </c>
      <c r="AF249" t="s">
        <v>4820</v>
      </c>
      <c r="AH249" t="s">
        <v>5077</v>
      </c>
      <c r="AL249">
        <v>5</v>
      </c>
      <c r="AM249">
        <v>4</v>
      </c>
      <c r="AN249">
        <v>4</v>
      </c>
      <c r="AO249">
        <v>7</v>
      </c>
      <c r="AP249">
        <v>3</v>
      </c>
      <c r="AQ249">
        <v>23</v>
      </c>
      <c r="AR249" s="13">
        <v>3500</v>
      </c>
      <c r="AS249" s="13">
        <v>1000</v>
      </c>
      <c r="AT249" s="13">
        <v>4500</v>
      </c>
      <c r="AU249" s="13">
        <v>300</v>
      </c>
      <c r="AV249" s="13">
        <v>1200</v>
      </c>
      <c r="AW249" s="13">
        <v>6000</v>
      </c>
      <c r="AX249" s="13">
        <v>1300</v>
      </c>
      <c r="AY249" s="13">
        <v>7300</v>
      </c>
      <c r="AZ249">
        <v>2024</v>
      </c>
      <c r="BA249" s="13">
        <v>388.76400000000001</v>
      </c>
      <c r="BB249" s="13">
        <v>30.776250000000001</v>
      </c>
      <c r="BC249" s="13">
        <v>419.54025000000001</v>
      </c>
      <c r="BD249" s="13">
        <v>30.630240000000001</v>
      </c>
      <c r="BE249" s="13">
        <v>16.7</v>
      </c>
      <c r="BF249" s="13">
        <v>47.330240000000003</v>
      </c>
      <c r="BG249" s="13">
        <v>466.87049000000002</v>
      </c>
      <c r="BH249" s="13">
        <v>111075.428571429</v>
      </c>
      <c r="BI249" s="13">
        <v>30776.25</v>
      </c>
      <c r="BJ249" s="13">
        <v>93231.166666666701</v>
      </c>
      <c r="BK249" s="13">
        <v>102100.8</v>
      </c>
      <c r="BL249" s="13">
        <v>13916.666666666701</v>
      </c>
      <c r="BM249" s="13">
        <v>31553.493333333299</v>
      </c>
      <c r="BN249" s="13">
        <v>77811.748333333293</v>
      </c>
      <c r="BO249" s="17"/>
      <c r="BP249" s="17"/>
      <c r="BQ249" s="17"/>
      <c r="BR249" s="17"/>
      <c r="BS249" s="17"/>
      <c r="BT249" s="17"/>
      <c r="BU249" s="17"/>
    </row>
    <row r="250" spans="1:73" x14ac:dyDescent="0.35">
      <c r="A250" t="s">
        <v>620</v>
      </c>
      <c r="B250" t="s">
        <v>2980</v>
      </c>
      <c r="C250" t="s">
        <v>565</v>
      </c>
      <c r="D250" t="s">
        <v>1203</v>
      </c>
      <c r="E250" t="s">
        <v>2981</v>
      </c>
      <c r="F250" t="s">
        <v>2982</v>
      </c>
      <c r="G250" t="s">
        <v>1206</v>
      </c>
      <c r="H250" t="s">
        <v>1203</v>
      </c>
      <c r="I250" t="s">
        <v>6056</v>
      </c>
      <c r="J250" t="s">
        <v>1225</v>
      </c>
      <c r="K250" t="s">
        <v>1226</v>
      </c>
      <c r="M250" t="s">
        <v>254</v>
      </c>
      <c r="N250" t="s">
        <v>76</v>
      </c>
      <c r="O250">
        <v>2</v>
      </c>
      <c r="P250">
        <v>2000</v>
      </c>
      <c r="Q250" t="s">
        <v>2679</v>
      </c>
      <c r="R250" t="s">
        <v>2983</v>
      </c>
      <c r="S250">
        <v>5.0999999999999801</v>
      </c>
      <c r="T250" t="s">
        <v>168</v>
      </c>
      <c r="U250" t="s">
        <v>2045</v>
      </c>
      <c r="V250" t="s">
        <v>2984</v>
      </c>
      <c r="W250" t="s">
        <v>1225</v>
      </c>
      <c r="X250" t="s">
        <v>2985</v>
      </c>
      <c r="Z250" t="s">
        <v>2986</v>
      </c>
      <c r="AA250" t="s">
        <v>2987</v>
      </c>
      <c r="AB250" t="s">
        <v>4080</v>
      </c>
      <c r="AD250" t="s">
        <v>4421</v>
      </c>
      <c r="AF250" t="s">
        <v>4749</v>
      </c>
      <c r="AH250" t="s">
        <v>5020</v>
      </c>
      <c r="AL250">
        <v>4</v>
      </c>
      <c r="AM250">
        <v>17</v>
      </c>
      <c r="AN250">
        <v>14</v>
      </c>
      <c r="AO250">
        <v>6</v>
      </c>
      <c r="AP250">
        <v>3</v>
      </c>
      <c r="AQ250">
        <v>44</v>
      </c>
      <c r="AR250" s="13">
        <v>2675</v>
      </c>
      <c r="AS250" s="13">
        <v>13100</v>
      </c>
      <c r="AT250" s="13">
        <v>15775</v>
      </c>
      <c r="AU250" s="13">
        <v>2425</v>
      </c>
      <c r="AV250" s="13">
        <v>1500</v>
      </c>
      <c r="AW250" s="13">
        <v>19700</v>
      </c>
      <c r="AX250" s="13">
        <v>4000</v>
      </c>
      <c r="AY250" s="13">
        <v>23700</v>
      </c>
      <c r="AZ250">
        <v>2024</v>
      </c>
      <c r="BA250" s="13">
        <v>117.6</v>
      </c>
      <c r="BB250" s="13">
        <v>274.55700000000002</v>
      </c>
      <c r="BC250" s="13">
        <v>392.15699999999998</v>
      </c>
      <c r="BD250" s="13">
        <v>57.222000000000001</v>
      </c>
      <c r="BE250" s="13">
        <v>16.329000000000001</v>
      </c>
      <c r="BF250" s="13">
        <v>73.551000000000002</v>
      </c>
      <c r="BG250" s="13">
        <v>465.70800000000003</v>
      </c>
      <c r="BH250" s="13">
        <v>43962.616822429904</v>
      </c>
      <c r="BI250" s="13">
        <v>20958.549618320601</v>
      </c>
      <c r="BJ250" s="13">
        <v>24859.3977812995</v>
      </c>
      <c r="BK250" s="13">
        <v>23596.701030927801</v>
      </c>
      <c r="BL250" s="13">
        <v>10886</v>
      </c>
      <c r="BM250" s="13">
        <v>18739.108280254801</v>
      </c>
      <c r="BN250" s="13">
        <v>23640</v>
      </c>
      <c r="BO250" s="17"/>
      <c r="BP250" s="17"/>
      <c r="BQ250" s="17"/>
      <c r="BR250" s="17"/>
      <c r="BS250" s="17"/>
      <c r="BT250" s="17"/>
      <c r="BU250" s="17"/>
    </row>
    <row r="251" spans="1:73" x14ac:dyDescent="0.35">
      <c r="A251" t="s">
        <v>66</v>
      </c>
      <c r="B251" t="s">
        <v>2941</v>
      </c>
      <c r="C251" t="s">
        <v>114</v>
      </c>
      <c r="D251" t="s">
        <v>1050</v>
      </c>
      <c r="E251" t="s">
        <v>2942</v>
      </c>
      <c r="F251" t="s">
        <v>2943</v>
      </c>
      <c r="G251" t="s">
        <v>2944</v>
      </c>
      <c r="H251" t="s">
        <v>1050</v>
      </c>
      <c r="I251" t="s">
        <v>6492</v>
      </c>
      <c r="J251" t="s">
        <v>2945</v>
      </c>
      <c r="K251" t="s">
        <v>2946</v>
      </c>
      <c r="M251" t="s">
        <v>254</v>
      </c>
      <c r="N251" t="s">
        <v>76</v>
      </c>
      <c r="O251">
        <v>2</v>
      </c>
      <c r="P251">
        <v>600</v>
      </c>
      <c r="Q251" t="s">
        <v>745</v>
      </c>
      <c r="R251" t="s">
        <v>2947</v>
      </c>
      <c r="S251" t="s">
        <v>80</v>
      </c>
      <c r="T251" t="s">
        <v>80</v>
      </c>
      <c r="U251" t="s">
        <v>2948</v>
      </c>
      <c r="Z251" t="s">
        <v>2949</v>
      </c>
      <c r="AA251" t="s">
        <v>2950</v>
      </c>
      <c r="AB251" t="s">
        <v>4047</v>
      </c>
      <c r="AD251" t="s">
        <v>4378</v>
      </c>
      <c r="AF251" t="s">
        <v>4712</v>
      </c>
      <c r="AH251" t="s">
        <v>4991</v>
      </c>
      <c r="AL251">
        <v>5</v>
      </c>
      <c r="AM251">
        <v>8</v>
      </c>
      <c r="AN251">
        <v>6</v>
      </c>
      <c r="AO251">
        <v>4</v>
      </c>
      <c r="AP251">
        <v>2</v>
      </c>
      <c r="AQ251">
        <v>25</v>
      </c>
      <c r="AR251" s="13">
        <v>1800</v>
      </c>
      <c r="AS251" s="13">
        <v>12300</v>
      </c>
      <c r="AT251" s="13">
        <v>14100</v>
      </c>
      <c r="AU251" s="13">
        <v>650</v>
      </c>
      <c r="AV251" s="13">
        <v>200</v>
      </c>
      <c r="AW251" s="13">
        <v>14950</v>
      </c>
      <c r="AX251" s="13">
        <v>2950</v>
      </c>
      <c r="AY251" s="13">
        <v>17900</v>
      </c>
      <c r="AZ251">
        <v>2024</v>
      </c>
      <c r="BA251" s="13">
        <v>245.512</v>
      </c>
      <c r="BB251" s="13">
        <v>147.458333333333</v>
      </c>
      <c r="BC251" s="13">
        <v>392.97033333333297</v>
      </c>
      <c r="BD251" s="13">
        <v>56.237937106918203</v>
      </c>
      <c r="BE251" s="13">
        <v>15.366250000000001</v>
      </c>
      <c r="BF251" s="13">
        <v>71.604187106918204</v>
      </c>
      <c r="BG251" s="13">
        <v>464.574520440252</v>
      </c>
      <c r="BH251" s="13">
        <v>136395.555555556</v>
      </c>
      <c r="BI251" s="13">
        <v>11988.482384823801</v>
      </c>
      <c r="BJ251" s="13">
        <v>27870.236406619402</v>
      </c>
      <c r="BK251" s="13">
        <v>86519.903241412612</v>
      </c>
      <c r="BL251" s="13">
        <v>76831.25</v>
      </c>
      <c r="BM251" s="13">
        <v>84240.220125786102</v>
      </c>
      <c r="BN251" s="13">
        <v>31075.218758545299</v>
      </c>
      <c r="BO251" s="17"/>
      <c r="BP251" s="17"/>
      <c r="BQ251" s="17"/>
      <c r="BR251" s="17"/>
      <c r="BS251" s="17"/>
      <c r="BT251" s="17"/>
      <c r="BU251" s="17"/>
    </row>
    <row r="252" spans="1:73" x14ac:dyDescent="0.35">
      <c r="A252" t="s">
        <v>66</v>
      </c>
      <c r="B252" t="s">
        <v>3314</v>
      </c>
      <c r="C252" t="s">
        <v>102</v>
      </c>
      <c r="D252" t="s">
        <v>882</v>
      </c>
      <c r="E252" t="s">
        <v>3315</v>
      </c>
      <c r="F252" t="s">
        <v>3316</v>
      </c>
      <c r="G252" t="s">
        <v>3307</v>
      </c>
      <c r="H252" t="s">
        <v>3308</v>
      </c>
      <c r="I252" t="s">
        <v>6493</v>
      </c>
      <c r="J252" t="s">
        <v>375</v>
      </c>
      <c r="K252" t="s">
        <v>227</v>
      </c>
      <c r="M252" t="s">
        <v>140</v>
      </c>
      <c r="N252" t="s">
        <v>76</v>
      </c>
      <c r="O252">
        <v>2</v>
      </c>
      <c r="P252">
        <v>280</v>
      </c>
      <c r="Q252" t="s">
        <v>93</v>
      </c>
      <c r="R252" t="s">
        <v>3317</v>
      </c>
      <c r="S252" t="s">
        <v>80</v>
      </c>
      <c r="T252" t="s">
        <v>80</v>
      </c>
      <c r="U252" t="s">
        <v>3318</v>
      </c>
      <c r="W252" t="s">
        <v>3222</v>
      </c>
      <c r="X252" t="s">
        <v>3319</v>
      </c>
      <c r="Y252" t="s">
        <v>3320</v>
      </c>
      <c r="Z252" t="s">
        <v>3321</v>
      </c>
      <c r="AB252" t="s">
        <v>4054</v>
      </c>
      <c r="AD252" t="s">
        <v>4456</v>
      </c>
      <c r="AF252" t="s">
        <v>4781</v>
      </c>
      <c r="AH252" t="s">
        <v>5042</v>
      </c>
      <c r="AL252">
        <v>2</v>
      </c>
      <c r="AM252">
        <v>4</v>
      </c>
      <c r="AN252">
        <v>3</v>
      </c>
      <c r="AO252">
        <v>4</v>
      </c>
      <c r="AP252">
        <v>0</v>
      </c>
      <c r="AQ252">
        <v>13</v>
      </c>
      <c r="AR252" s="13">
        <v>6500</v>
      </c>
      <c r="AS252" s="13">
        <v>3100</v>
      </c>
      <c r="AT252" s="13">
        <v>9600</v>
      </c>
      <c r="AU252" s="13">
        <v>500</v>
      </c>
      <c r="AV252" s="13">
        <v>1250</v>
      </c>
      <c r="AW252" s="13">
        <v>11350</v>
      </c>
      <c r="AX252" s="13">
        <v>250</v>
      </c>
      <c r="AY252" s="13">
        <v>11600</v>
      </c>
      <c r="AZ252">
        <v>2024</v>
      </c>
      <c r="BA252" t="s">
        <v>80</v>
      </c>
      <c r="BB252" t="s">
        <v>80</v>
      </c>
      <c r="BC252" s="13">
        <v>384</v>
      </c>
      <c r="BD252" s="13">
        <v>68</v>
      </c>
      <c r="BE252" s="13">
        <v>11</v>
      </c>
      <c r="BF252" s="13">
        <v>79</v>
      </c>
      <c r="BG252" s="13">
        <v>463</v>
      </c>
      <c r="BH252" s="13" t="s">
        <v>80</v>
      </c>
      <c r="BI252" s="13" t="s">
        <v>80</v>
      </c>
      <c r="BJ252" s="13">
        <v>40000</v>
      </c>
      <c r="BK252" s="13">
        <v>136000</v>
      </c>
      <c r="BL252" s="13">
        <v>8800</v>
      </c>
      <c r="BM252" s="13">
        <v>45142.857142857101</v>
      </c>
      <c r="BN252" s="13">
        <v>40792.951541850198</v>
      </c>
      <c r="BO252" s="17"/>
      <c r="BP252" s="17"/>
      <c r="BQ252" s="17"/>
      <c r="BR252" s="17"/>
      <c r="BS252" s="17"/>
      <c r="BT252" s="17"/>
      <c r="BU252" s="17"/>
    </row>
    <row r="253" spans="1:73" x14ac:dyDescent="0.35">
      <c r="A253" t="s">
        <v>66</v>
      </c>
      <c r="B253" t="s">
        <v>321</v>
      </c>
      <c r="C253" t="s">
        <v>322</v>
      </c>
      <c r="D253" t="s">
        <v>322</v>
      </c>
      <c r="E253" t="s">
        <v>323</v>
      </c>
      <c r="F253" t="s">
        <v>324</v>
      </c>
      <c r="G253" t="s">
        <v>325</v>
      </c>
      <c r="H253" t="s">
        <v>322</v>
      </c>
      <c r="I253" t="s">
        <v>6494</v>
      </c>
      <c r="J253" t="s">
        <v>326</v>
      </c>
      <c r="K253" t="s">
        <v>327</v>
      </c>
      <c r="M253" t="s">
        <v>254</v>
      </c>
      <c r="N253" t="s">
        <v>76</v>
      </c>
      <c r="O253">
        <v>2</v>
      </c>
      <c r="P253">
        <v>435</v>
      </c>
      <c r="Q253" t="s">
        <v>328</v>
      </c>
      <c r="R253" t="s">
        <v>329</v>
      </c>
      <c r="S253" t="s">
        <v>80</v>
      </c>
      <c r="T253" t="s">
        <v>80</v>
      </c>
      <c r="U253" t="s">
        <v>330</v>
      </c>
      <c r="W253" t="s">
        <v>331</v>
      </c>
      <c r="Z253" t="s">
        <v>332</v>
      </c>
      <c r="AA253" t="s">
        <v>333</v>
      </c>
      <c r="AB253" t="s">
        <v>3890</v>
      </c>
      <c r="AD253" t="s">
        <v>4163</v>
      </c>
      <c r="AF253" t="s">
        <v>4529</v>
      </c>
      <c r="AH253" t="s">
        <v>4843</v>
      </c>
      <c r="AL253">
        <v>3</v>
      </c>
      <c r="AM253">
        <v>19</v>
      </c>
      <c r="AN253">
        <v>4</v>
      </c>
      <c r="AO253">
        <v>4</v>
      </c>
      <c r="AP253">
        <v>1</v>
      </c>
      <c r="AQ253">
        <v>31</v>
      </c>
      <c r="AR253" s="13">
        <v>1250</v>
      </c>
      <c r="AS253" s="13">
        <v>8000</v>
      </c>
      <c r="AT253" s="13">
        <v>9250</v>
      </c>
      <c r="AU253" s="13">
        <v>1575</v>
      </c>
      <c r="AV253" s="13">
        <v>3950</v>
      </c>
      <c r="AW253" s="13">
        <v>14775</v>
      </c>
      <c r="AX253" s="13">
        <v>825</v>
      </c>
      <c r="AY253" s="13">
        <v>15600</v>
      </c>
      <c r="AZ253">
        <v>2024</v>
      </c>
      <c r="BA253" s="13">
        <v>76</v>
      </c>
      <c r="BB253" s="13">
        <v>273</v>
      </c>
      <c r="BC253" s="13">
        <v>349</v>
      </c>
      <c r="BD253" s="13">
        <v>92</v>
      </c>
      <c r="BE253" s="13">
        <v>17</v>
      </c>
      <c r="BF253" s="13">
        <v>109</v>
      </c>
      <c r="BG253" s="13">
        <v>458</v>
      </c>
      <c r="BH253" s="13">
        <v>60800</v>
      </c>
      <c r="BI253" s="13">
        <v>34125</v>
      </c>
      <c r="BJ253" s="13">
        <v>37729.729729729697</v>
      </c>
      <c r="BK253" s="13">
        <v>58412.698412698395</v>
      </c>
      <c r="BL253" s="13">
        <v>4303.7974683544298</v>
      </c>
      <c r="BM253" s="13">
        <v>19728.506787330301</v>
      </c>
      <c r="BN253" s="13">
        <v>30998.307952622701</v>
      </c>
      <c r="BO253" s="17"/>
      <c r="BP253" s="17"/>
      <c r="BQ253" s="17"/>
      <c r="BR253" s="17"/>
      <c r="BS253" s="17"/>
      <c r="BT253" s="17"/>
      <c r="BU253" s="17"/>
    </row>
    <row r="254" spans="1:73" x14ac:dyDescent="0.35">
      <c r="A254" t="s">
        <v>66</v>
      </c>
      <c r="B254" t="s">
        <v>2998</v>
      </c>
      <c r="C254" t="s">
        <v>114</v>
      </c>
      <c r="D254" t="s">
        <v>2999</v>
      </c>
      <c r="E254" t="s">
        <v>3000</v>
      </c>
      <c r="F254" t="s">
        <v>3001</v>
      </c>
      <c r="G254" t="s">
        <v>3002</v>
      </c>
      <c r="H254" t="s">
        <v>2999</v>
      </c>
      <c r="I254" t="s">
        <v>6495</v>
      </c>
      <c r="J254" t="s">
        <v>3003</v>
      </c>
      <c r="K254" t="s">
        <v>3004</v>
      </c>
      <c r="M254" t="s">
        <v>109</v>
      </c>
      <c r="N254" t="s">
        <v>76</v>
      </c>
      <c r="O254">
        <v>1</v>
      </c>
      <c r="P254">
        <v>100</v>
      </c>
      <c r="Q254" t="s">
        <v>401</v>
      </c>
      <c r="R254" t="s">
        <v>3005</v>
      </c>
      <c r="S254">
        <v>1.7</v>
      </c>
      <c r="T254" t="s">
        <v>168</v>
      </c>
      <c r="U254" t="s">
        <v>3006</v>
      </c>
      <c r="W254" t="s">
        <v>3003</v>
      </c>
      <c r="Z254" t="s">
        <v>3007</v>
      </c>
      <c r="AA254" t="s">
        <v>3008</v>
      </c>
      <c r="AB254" t="s">
        <v>3907</v>
      </c>
      <c r="AD254" t="s">
        <v>4417</v>
      </c>
      <c r="AF254" t="s">
        <v>4745</v>
      </c>
      <c r="AH254" t="s">
        <v>5016</v>
      </c>
      <c r="AL254">
        <v>2</v>
      </c>
      <c r="AM254">
        <v>11</v>
      </c>
      <c r="AN254">
        <v>7</v>
      </c>
      <c r="AO254">
        <v>4</v>
      </c>
      <c r="AP254">
        <v>2</v>
      </c>
      <c r="AQ254">
        <v>26</v>
      </c>
      <c r="AR254" s="13">
        <v>3050</v>
      </c>
      <c r="AS254" s="13">
        <v>3500</v>
      </c>
      <c r="AT254" s="13">
        <v>6550</v>
      </c>
      <c r="AU254" s="13">
        <v>200</v>
      </c>
      <c r="AV254" s="13">
        <v>100</v>
      </c>
      <c r="AW254" s="13">
        <v>6850</v>
      </c>
      <c r="AX254" s="13">
        <v>500</v>
      </c>
      <c r="AY254" s="13">
        <v>7350</v>
      </c>
      <c r="AZ254">
        <v>2024</v>
      </c>
      <c r="BA254" t="s">
        <v>80</v>
      </c>
      <c r="BB254" t="s">
        <v>80</v>
      </c>
      <c r="BC254" s="13">
        <v>391</v>
      </c>
      <c r="BD254" s="13">
        <v>57.5</v>
      </c>
      <c r="BE254" s="13">
        <v>6.5650000000000004</v>
      </c>
      <c r="BF254" s="13">
        <v>64.064999999999898</v>
      </c>
      <c r="BG254" s="13">
        <v>455.065</v>
      </c>
      <c r="BH254" s="13" t="s">
        <v>80</v>
      </c>
      <c r="BI254" s="13" t="s">
        <v>80</v>
      </c>
      <c r="BJ254" s="13">
        <v>59694.656488549597</v>
      </c>
      <c r="BK254" s="13">
        <v>287500</v>
      </c>
      <c r="BL254" s="13">
        <v>65650</v>
      </c>
      <c r="BM254" s="13">
        <v>213550</v>
      </c>
      <c r="BN254" s="13">
        <v>66432.846715328502</v>
      </c>
      <c r="BO254" s="17"/>
      <c r="BP254" s="17"/>
      <c r="BQ254" s="17"/>
      <c r="BR254" s="17"/>
      <c r="BS254" s="17"/>
      <c r="BT254" s="17"/>
      <c r="BU254" s="17"/>
    </row>
    <row r="255" spans="1:73" x14ac:dyDescent="0.35">
      <c r="A255" t="s">
        <v>66</v>
      </c>
      <c r="B255" t="s">
        <v>1097</v>
      </c>
      <c r="C255" t="s">
        <v>247</v>
      </c>
      <c r="D255" t="s">
        <v>1098</v>
      </c>
      <c r="E255" t="s">
        <v>1099</v>
      </c>
      <c r="F255" t="s">
        <v>1100</v>
      </c>
      <c r="G255" t="s">
        <v>1101</v>
      </c>
      <c r="H255" t="s">
        <v>1098</v>
      </c>
      <c r="I255" t="s">
        <v>6496</v>
      </c>
      <c r="J255" t="s">
        <v>1102</v>
      </c>
      <c r="K255" t="s">
        <v>1103</v>
      </c>
      <c r="M255" t="s">
        <v>91</v>
      </c>
      <c r="N255" t="s">
        <v>92</v>
      </c>
      <c r="O255">
        <v>1</v>
      </c>
      <c r="P255">
        <v>1600</v>
      </c>
      <c r="Q255" t="s">
        <v>80</v>
      </c>
      <c r="S255" t="s">
        <v>80</v>
      </c>
      <c r="T255" t="s">
        <v>80</v>
      </c>
      <c r="U255" t="s">
        <v>1104</v>
      </c>
      <c r="AB255" t="s">
        <v>3946</v>
      </c>
      <c r="AD255" t="s">
        <v>4231</v>
      </c>
      <c r="AF255" t="s">
        <v>4584</v>
      </c>
      <c r="AH255" t="s">
        <v>4887</v>
      </c>
      <c r="AL255">
        <v>3</v>
      </c>
      <c r="AM255">
        <v>8</v>
      </c>
      <c r="AN255">
        <v>3</v>
      </c>
      <c r="AO255">
        <v>2</v>
      </c>
      <c r="AP255">
        <v>3</v>
      </c>
      <c r="AQ255">
        <v>19</v>
      </c>
      <c r="AR255" s="13">
        <v>5400</v>
      </c>
      <c r="AS255" s="13">
        <v>14350</v>
      </c>
      <c r="AT255" s="13">
        <v>19750</v>
      </c>
      <c r="AU255" s="13">
        <v>600</v>
      </c>
      <c r="AV255" s="13">
        <v>500</v>
      </c>
      <c r="AW255" s="13">
        <v>20850</v>
      </c>
      <c r="AX255" s="13">
        <v>0</v>
      </c>
      <c r="AY255" s="13">
        <v>20850</v>
      </c>
      <c r="AZ255">
        <v>2024</v>
      </c>
      <c r="BA255" s="13">
        <v>332</v>
      </c>
      <c r="BB255" s="13">
        <v>94.3</v>
      </c>
      <c r="BC255" s="13">
        <v>426.3</v>
      </c>
      <c r="BD255" t="s">
        <v>80</v>
      </c>
      <c r="BE255" t="s">
        <v>80</v>
      </c>
      <c r="BF255" s="13">
        <v>28.4</v>
      </c>
      <c r="BG255" s="13">
        <v>454.7</v>
      </c>
      <c r="BH255" s="13">
        <v>61481.481481481504</v>
      </c>
      <c r="BI255" s="13">
        <v>6571.4285714285706</v>
      </c>
      <c r="BJ255" s="13">
        <v>21584.810126582302</v>
      </c>
      <c r="BK255" s="13" t="s">
        <v>80</v>
      </c>
      <c r="BL255" s="13" t="s">
        <v>80</v>
      </c>
      <c r="BM255" s="13">
        <v>25818.181818181798</v>
      </c>
      <c r="BN255" s="13">
        <v>21808.153477218202</v>
      </c>
      <c r="BO255" s="17"/>
      <c r="BP255" s="17"/>
      <c r="BQ255" s="17"/>
      <c r="BR255" s="17"/>
      <c r="BS255" s="17"/>
      <c r="BT255" s="17"/>
      <c r="BU255" s="17"/>
    </row>
    <row r="256" spans="1:73" x14ac:dyDescent="0.35">
      <c r="A256" t="s">
        <v>66</v>
      </c>
      <c r="B256" t="s">
        <v>859</v>
      </c>
      <c r="C256" t="s">
        <v>68</v>
      </c>
      <c r="D256" t="s">
        <v>69</v>
      </c>
      <c r="E256" t="s">
        <v>860</v>
      </c>
      <c r="F256" t="s">
        <v>861</v>
      </c>
      <c r="G256" t="s">
        <v>862</v>
      </c>
      <c r="H256" t="s">
        <v>69</v>
      </c>
      <c r="I256" t="s">
        <v>6497</v>
      </c>
      <c r="J256" t="s">
        <v>603</v>
      </c>
      <c r="K256" t="s">
        <v>863</v>
      </c>
      <c r="M256" t="s">
        <v>254</v>
      </c>
      <c r="N256" t="s">
        <v>76</v>
      </c>
      <c r="O256">
        <v>2</v>
      </c>
      <c r="P256">
        <v>1000</v>
      </c>
      <c r="Q256" t="s">
        <v>167</v>
      </c>
      <c r="S256" t="s">
        <v>80</v>
      </c>
      <c r="T256" t="s">
        <v>80</v>
      </c>
      <c r="U256" t="s">
        <v>864</v>
      </c>
      <c r="W256" t="s">
        <v>603</v>
      </c>
      <c r="X256" t="s">
        <v>865</v>
      </c>
      <c r="Z256" t="s">
        <v>866</v>
      </c>
      <c r="AA256" t="s">
        <v>867</v>
      </c>
      <c r="AB256" t="s">
        <v>3930</v>
      </c>
      <c r="AD256" t="s">
        <v>4209</v>
      </c>
      <c r="AF256" t="s">
        <v>4566</v>
      </c>
      <c r="AH256" t="s">
        <v>4873</v>
      </c>
      <c r="AL256">
        <v>3</v>
      </c>
      <c r="AM256">
        <v>4</v>
      </c>
      <c r="AN256">
        <v>10</v>
      </c>
      <c r="AO256">
        <v>9</v>
      </c>
      <c r="AP256">
        <v>6</v>
      </c>
      <c r="AQ256">
        <v>32</v>
      </c>
      <c r="AR256" s="13">
        <v>4500</v>
      </c>
      <c r="AS256" s="13">
        <v>20712.400000000001</v>
      </c>
      <c r="AT256" s="13">
        <v>25212.400000000001</v>
      </c>
      <c r="AU256" s="13">
        <v>2707</v>
      </c>
      <c r="AV256" s="13">
        <v>5679</v>
      </c>
      <c r="AW256" s="13">
        <v>33598.400000000001</v>
      </c>
      <c r="AX256" s="13">
        <v>7000</v>
      </c>
      <c r="AY256" s="13">
        <v>40598.400000000001</v>
      </c>
      <c r="AZ256">
        <v>2024</v>
      </c>
      <c r="BA256" s="13">
        <v>261</v>
      </c>
      <c r="BB256" s="13">
        <v>94.7</v>
      </c>
      <c r="BC256" s="13">
        <v>355.7</v>
      </c>
      <c r="BD256" s="13">
        <v>59</v>
      </c>
      <c r="BE256" s="13">
        <v>38</v>
      </c>
      <c r="BF256" s="13">
        <v>97</v>
      </c>
      <c r="BG256" s="13">
        <v>452.7</v>
      </c>
      <c r="BH256" s="13">
        <v>58000</v>
      </c>
      <c r="BI256" s="13">
        <v>4572.14036036384</v>
      </c>
      <c r="BJ256" s="13">
        <v>14108.137265789801</v>
      </c>
      <c r="BK256" s="13">
        <v>21795.345400812701</v>
      </c>
      <c r="BL256" s="13">
        <v>6691.3188941715098</v>
      </c>
      <c r="BM256" s="13">
        <v>11566.897209635099</v>
      </c>
      <c r="BN256" s="13">
        <v>13473.855897899901</v>
      </c>
      <c r="BO256" s="17"/>
      <c r="BP256" s="17"/>
      <c r="BQ256" s="17"/>
      <c r="BR256" s="17"/>
      <c r="BS256" s="17"/>
      <c r="BT256" s="17"/>
      <c r="BU256" s="17"/>
    </row>
    <row r="257" spans="1:73" x14ac:dyDescent="0.35">
      <c r="A257" t="s">
        <v>66</v>
      </c>
      <c r="B257" t="s">
        <v>3422</v>
      </c>
      <c r="C257" t="s">
        <v>68</v>
      </c>
      <c r="D257" t="s">
        <v>3423</v>
      </c>
      <c r="E257" t="s">
        <v>3424</v>
      </c>
      <c r="F257" t="s">
        <v>3425</v>
      </c>
      <c r="G257" t="s">
        <v>3426</v>
      </c>
      <c r="H257" t="s">
        <v>3423</v>
      </c>
      <c r="I257" t="s">
        <v>6498</v>
      </c>
      <c r="J257" t="s">
        <v>1253</v>
      </c>
      <c r="K257" t="s">
        <v>1356</v>
      </c>
      <c r="M257" t="s">
        <v>254</v>
      </c>
      <c r="N257" t="s">
        <v>76</v>
      </c>
      <c r="O257">
        <v>2</v>
      </c>
      <c r="P257">
        <v>200</v>
      </c>
      <c r="Q257" t="s">
        <v>482</v>
      </c>
      <c r="R257" t="s">
        <v>3427</v>
      </c>
      <c r="S257" t="s">
        <v>80</v>
      </c>
      <c r="T257" t="s">
        <v>80</v>
      </c>
      <c r="U257" t="s">
        <v>3428</v>
      </c>
      <c r="W257" t="s">
        <v>1256</v>
      </c>
      <c r="X257" t="s">
        <v>2856</v>
      </c>
      <c r="Z257" t="s">
        <v>2857</v>
      </c>
      <c r="AA257" t="s">
        <v>3429</v>
      </c>
      <c r="AB257" t="s">
        <v>3989</v>
      </c>
      <c r="AD257" t="s">
        <v>4467</v>
      </c>
      <c r="AF257" t="s">
        <v>4790</v>
      </c>
      <c r="AH257" t="s">
        <v>5050</v>
      </c>
      <c r="AL257">
        <v>2</v>
      </c>
      <c r="AM257">
        <v>17</v>
      </c>
      <c r="AN257">
        <v>5</v>
      </c>
      <c r="AO257">
        <v>3</v>
      </c>
      <c r="AP257">
        <v>3</v>
      </c>
      <c r="AQ257">
        <v>30</v>
      </c>
      <c r="AR257" s="13">
        <v>2950</v>
      </c>
      <c r="AS257" s="13">
        <v>11600</v>
      </c>
      <c r="AT257" s="13">
        <v>14550</v>
      </c>
      <c r="AU257" s="13">
        <v>500</v>
      </c>
      <c r="AV257" s="13">
        <v>500</v>
      </c>
      <c r="AW257" s="13">
        <v>15550</v>
      </c>
      <c r="AX257" s="13">
        <v>2800</v>
      </c>
      <c r="AY257" s="13">
        <v>18350</v>
      </c>
      <c r="AZ257">
        <v>2024</v>
      </c>
      <c r="BA257" t="s">
        <v>80</v>
      </c>
      <c r="BB257" t="s">
        <v>80</v>
      </c>
      <c r="BC257" s="13">
        <v>427.46422000000001</v>
      </c>
      <c r="BD257" s="13">
        <v>12</v>
      </c>
      <c r="BE257" s="13">
        <v>9</v>
      </c>
      <c r="BF257" s="13">
        <v>21</v>
      </c>
      <c r="BG257" s="13">
        <v>448.46422000000001</v>
      </c>
      <c r="BH257" s="13" t="s">
        <v>80</v>
      </c>
      <c r="BI257" s="13" t="s">
        <v>80</v>
      </c>
      <c r="BJ257" s="13">
        <v>29378.984192439901</v>
      </c>
      <c r="BK257" s="13">
        <v>24000</v>
      </c>
      <c r="BL257" s="13">
        <v>18000</v>
      </c>
      <c r="BM257" s="13">
        <v>21000</v>
      </c>
      <c r="BN257" s="13">
        <v>28840.1427652733</v>
      </c>
      <c r="BO257" s="17"/>
      <c r="BP257" s="17"/>
      <c r="BQ257" s="17"/>
      <c r="BR257" s="17"/>
      <c r="BS257" s="17"/>
      <c r="BT257" s="17"/>
      <c r="BU257" s="17"/>
    </row>
    <row r="258" spans="1:73" x14ac:dyDescent="0.35">
      <c r="A258" t="s">
        <v>66</v>
      </c>
      <c r="B258" t="s">
        <v>1971</v>
      </c>
      <c r="C258" t="s">
        <v>415</v>
      </c>
      <c r="D258" t="s">
        <v>415</v>
      </c>
      <c r="E258" t="s">
        <v>1972</v>
      </c>
      <c r="F258" t="s">
        <v>1973</v>
      </c>
      <c r="G258" t="s">
        <v>1974</v>
      </c>
      <c r="H258" t="s">
        <v>415</v>
      </c>
      <c r="I258" t="s">
        <v>6499</v>
      </c>
      <c r="J258" t="s">
        <v>203</v>
      </c>
      <c r="K258" t="s">
        <v>204</v>
      </c>
      <c r="L258" t="s">
        <v>80</v>
      </c>
      <c r="M258" t="s">
        <v>254</v>
      </c>
      <c r="N258" t="s">
        <v>76</v>
      </c>
      <c r="O258">
        <v>3</v>
      </c>
      <c r="P258">
        <v>300</v>
      </c>
      <c r="Q258" t="s">
        <v>1975</v>
      </c>
      <c r="R258" t="s">
        <v>1976</v>
      </c>
      <c r="S258">
        <v>4</v>
      </c>
      <c r="T258" t="s">
        <v>168</v>
      </c>
      <c r="U258" t="s">
        <v>1977</v>
      </c>
      <c r="W258" t="s">
        <v>1978</v>
      </c>
      <c r="X258" t="s">
        <v>1979</v>
      </c>
      <c r="Y258" t="s">
        <v>1980</v>
      </c>
      <c r="Z258" t="s">
        <v>1981</v>
      </c>
      <c r="AA258" t="s">
        <v>1982</v>
      </c>
      <c r="AB258" t="s">
        <v>4010</v>
      </c>
      <c r="AD258" t="s">
        <v>4314</v>
      </c>
      <c r="AF258" t="s">
        <v>4656</v>
      </c>
      <c r="AH258" t="s">
        <v>4946</v>
      </c>
      <c r="AL258">
        <v>2</v>
      </c>
      <c r="AM258">
        <v>15</v>
      </c>
      <c r="AN258">
        <v>4</v>
      </c>
      <c r="AO258">
        <v>2</v>
      </c>
      <c r="AP258">
        <v>2</v>
      </c>
      <c r="AQ258">
        <v>25</v>
      </c>
      <c r="AR258" s="13">
        <v>2200</v>
      </c>
      <c r="AS258" s="13">
        <v>6525</v>
      </c>
      <c r="AT258" s="13">
        <v>8725</v>
      </c>
      <c r="AU258" s="13">
        <v>300</v>
      </c>
      <c r="AV258" s="13">
        <v>225</v>
      </c>
      <c r="AW258" s="13">
        <v>9250</v>
      </c>
      <c r="AX258" s="13">
        <v>2000</v>
      </c>
      <c r="AY258" s="13">
        <v>11250</v>
      </c>
      <c r="AZ258">
        <v>2024</v>
      </c>
      <c r="BA258" t="s">
        <v>80</v>
      </c>
      <c r="BB258" t="s">
        <v>80</v>
      </c>
      <c r="BC258" s="13">
        <v>402</v>
      </c>
      <c r="BD258" t="s">
        <v>80</v>
      </c>
      <c r="BE258" t="s">
        <v>80</v>
      </c>
      <c r="BF258" s="13">
        <v>41</v>
      </c>
      <c r="BG258" s="13">
        <v>443</v>
      </c>
      <c r="BH258" s="13" t="s">
        <v>80</v>
      </c>
      <c r="BI258" s="13" t="s">
        <v>80</v>
      </c>
      <c r="BJ258" s="13">
        <v>46074.498567335198</v>
      </c>
      <c r="BK258" s="13" t="s">
        <v>80</v>
      </c>
      <c r="BL258" s="13" t="s">
        <v>80</v>
      </c>
      <c r="BM258" s="13">
        <v>78095.238095238106</v>
      </c>
      <c r="BN258" s="13">
        <v>47891.891891891901</v>
      </c>
      <c r="BO258" s="17"/>
      <c r="BP258" s="17"/>
      <c r="BQ258" s="17"/>
      <c r="BR258" s="17"/>
      <c r="BS258" s="17"/>
      <c r="BT258" s="17"/>
      <c r="BU258" s="17"/>
    </row>
    <row r="259" spans="1:73" x14ac:dyDescent="0.35">
      <c r="A259" t="s">
        <v>66</v>
      </c>
      <c r="B259" t="s">
        <v>543</v>
      </c>
      <c r="C259" t="s">
        <v>349</v>
      </c>
      <c r="D259" t="s">
        <v>544</v>
      </c>
      <c r="E259" t="s">
        <v>545</v>
      </c>
      <c r="F259" t="s">
        <v>546</v>
      </c>
      <c r="G259" t="s">
        <v>547</v>
      </c>
      <c r="H259" t="s">
        <v>544</v>
      </c>
      <c r="I259" t="s">
        <v>6500</v>
      </c>
      <c r="J259" t="s">
        <v>548</v>
      </c>
      <c r="K259" t="s">
        <v>549</v>
      </c>
      <c r="L259" t="s">
        <v>80</v>
      </c>
      <c r="M259" t="s">
        <v>91</v>
      </c>
      <c r="N259" t="s">
        <v>92</v>
      </c>
      <c r="O259">
        <v>1</v>
      </c>
      <c r="P259">
        <v>400</v>
      </c>
      <c r="Q259" t="s">
        <v>314</v>
      </c>
      <c r="S259" t="s">
        <v>80</v>
      </c>
      <c r="T259" t="s">
        <v>80</v>
      </c>
      <c r="U259" t="s">
        <v>550</v>
      </c>
      <c r="V259" t="s">
        <v>551</v>
      </c>
      <c r="AB259" t="s">
        <v>3906</v>
      </c>
      <c r="AD259" t="s">
        <v>4183</v>
      </c>
      <c r="AF259" t="s">
        <v>4546</v>
      </c>
      <c r="AL259">
        <v>2</v>
      </c>
      <c r="AM259">
        <v>9</v>
      </c>
      <c r="AN259">
        <v>0</v>
      </c>
      <c r="AO259">
        <v>0</v>
      </c>
      <c r="AP259">
        <v>0</v>
      </c>
      <c r="AQ259">
        <v>11</v>
      </c>
      <c r="AR259" s="13">
        <v>4000</v>
      </c>
      <c r="AS259" s="13">
        <v>8100</v>
      </c>
      <c r="AT259" s="13">
        <v>12100</v>
      </c>
      <c r="AU259" s="13">
        <v>0</v>
      </c>
      <c r="AV259" s="13">
        <v>0</v>
      </c>
      <c r="AW259" s="13">
        <v>12100</v>
      </c>
      <c r="AX259" s="13">
        <v>0</v>
      </c>
      <c r="AY259" s="13">
        <v>12100</v>
      </c>
      <c r="AZ259">
        <v>2024</v>
      </c>
      <c r="BA259" t="s">
        <v>80</v>
      </c>
      <c r="BB259" t="s">
        <v>80</v>
      </c>
      <c r="BC259" s="13">
        <v>431</v>
      </c>
      <c r="BD259" s="13">
        <v>10</v>
      </c>
      <c r="BE259" s="13">
        <v>0</v>
      </c>
      <c r="BF259" s="13">
        <v>10</v>
      </c>
      <c r="BG259" s="13">
        <v>441</v>
      </c>
      <c r="BH259" s="13" t="s">
        <v>80</v>
      </c>
      <c r="BI259" s="13" t="s">
        <v>80</v>
      </c>
      <c r="BJ259" s="13">
        <v>35619.834710743802</v>
      </c>
      <c r="BK259" s="13">
        <v>0</v>
      </c>
      <c r="BL259" s="13">
        <v>0</v>
      </c>
      <c r="BM259" s="13">
        <v>0</v>
      </c>
      <c r="BN259" s="13">
        <v>36446.280991735497</v>
      </c>
      <c r="BO259" s="17"/>
      <c r="BP259" s="17"/>
      <c r="BQ259" s="17"/>
      <c r="BR259" s="17"/>
      <c r="BS259" s="17"/>
      <c r="BT259" s="17"/>
      <c r="BU259" s="17"/>
    </row>
    <row r="260" spans="1:73" x14ac:dyDescent="0.35">
      <c r="A260" t="s">
        <v>66</v>
      </c>
      <c r="B260" t="s">
        <v>2266</v>
      </c>
      <c r="C260" t="s">
        <v>433</v>
      </c>
      <c r="D260" t="s">
        <v>553</v>
      </c>
      <c r="E260" t="s">
        <v>2267</v>
      </c>
      <c r="F260" t="s">
        <v>2268</v>
      </c>
      <c r="G260" t="s">
        <v>2269</v>
      </c>
      <c r="H260" t="s">
        <v>553</v>
      </c>
      <c r="I260" t="s">
        <v>6501</v>
      </c>
      <c r="J260" t="s">
        <v>2270</v>
      </c>
      <c r="K260" t="s">
        <v>2271</v>
      </c>
      <c r="L260" t="s">
        <v>80</v>
      </c>
      <c r="M260" t="s">
        <v>91</v>
      </c>
      <c r="N260" t="s">
        <v>92</v>
      </c>
      <c r="O260">
        <v>1</v>
      </c>
      <c r="P260">
        <v>500</v>
      </c>
      <c r="S260" t="s">
        <v>80</v>
      </c>
      <c r="T260" t="s">
        <v>80</v>
      </c>
      <c r="U260" t="s">
        <v>2272</v>
      </c>
      <c r="AD260" t="s">
        <v>4346</v>
      </c>
      <c r="AF260" t="s">
        <v>4684</v>
      </c>
      <c r="AL260">
        <v>0</v>
      </c>
      <c r="AM260">
        <v>5</v>
      </c>
      <c r="AN260">
        <v>2</v>
      </c>
      <c r="AO260">
        <v>0</v>
      </c>
      <c r="AP260">
        <v>1</v>
      </c>
      <c r="AQ260">
        <v>8</v>
      </c>
      <c r="AR260" s="13">
        <v>0</v>
      </c>
      <c r="AS260" s="13">
        <v>10900</v>
      </c>
      <c r="AT260" s="13">
        <v>10900</v>
      </c>
      <c r="AU260" s="13">
        <v>500</v>
      </c>
      <c r="AV260" s="13">
        <v>0</v>
      </c>
      <c r="AW260" s="13">
        <v>11400</v>
      </c>
      <c r="AX260" s="13">
        <v>0</v>
      </c>
      <c r="AY260" s="13">
        <v>11400</v>
      </c>
      <c r="AZ260">
        <v>2024</v>
      </c>
      <c r="BA260" s="13">
        <v>0</v>
      </c>
      <c r="BB260" s="13">
        <v>405</v>
      </c>
      <c r="BC260" s="13">
        <v>405</v>
      </c>
      <c r="BD260" t="s">
        <v>80</v>
      </c>
      <c r="BE260" t="s">
        <v>80</v>
      </c>
      <c r="BF260" s="13">
        <v>33</v>
      </c>
      <c r="BG260" s="13">
        <v>438</v>
      </c>
      <c r="BH260" s="13">
        <v>0</v>
      </c>
      <c r="BI260" s="13">
        <v>37155.963302752294</v>
      </c>
      <c r="BJ260" s="13">
        <v>37155.963302752294</v>
      </c>
      <c r="BK260" s="13" t="s">
        <v>80</v>
      </c>
      <c r="BL260" s="13" t="s">
        <v>80</v>
      </c>
      <c r="BM260" s="13">
        <v>66000</v>
      </c>
      <c r="BN260" s="13">
        <v>38421.052631578903</v>
      </c>
      <c r="BO260" s="17"/>
      <c r="BP260" s="17"/>
      <c r="BQ260" s="17"/>
      <c r="BR260" s="17"/>
      <c r="BS260" s="17"/>
      <c r="BT260" s="17"/>
      <c r="BU260" s="17"/>
    </row>
    <row r="261" spans="1:73" x14ac:dyDescent="0.35">
      <c r="A261" t="s">
        <v>66</v>
      </c>
      <c r="B261" t="s">
        <v>1948</v>
      </c>
      <c r="C261" t="s">
        <v>102</v>
      </c>
      <c r="D261" t="s">
        <v>1949</v>
      </c>
      <c r="E261" t="s">
        <v>1950</v>
      </c>
      <c r="F261" t="s">
        <v>1951</v>
      </c>
      <c r="G261" t="s">
        <v>1952</v>
      </c>
      <c r="H261" t="s">
        <v>1949</v>
      </c>
      <c r="I261" t="s">
        <v>6502</v>
      </c>
      <c r="J261" t="s">
        <v>1953</v>
      </c>
      <c r="K261" t="s">
        <v>1954</v>
      </c>
      <c r="L261" t="s">
        <v>80</v>
      </c>
      <c r="M261" t="s">
        <v>254</v>
      </c>
      <c r="N261" t="s">
        <v>76</v>
      </c>
      <c r="O261">
        <v>2</v>
      </c>
      <c r="P261">
        <v>272</v>
      </c>
      <c r="Q261" t="s">
        <v>482</v>
      </c>
      <c r="R261" t="s">
        <v>1955</v>
      </c>
      <c r="S261" t="s">
        <v>80</v>
      </c>
      <c r="T261" t="s">
        <v>80</v>
      </c>
      <c r="U261" t="s">
        <v>1956</v>
      </c>
      <c r="W261" t="s">
        <v>957</v>
      </c>
      <c r="X261" t="s">
        <v>1957</v>
      </c>
      <c r="Z261" t="s">
        <v>1958</v>
      </c>
      <c r="AA261" t="s">
        <v>1959</v>
      </c>
      <c r="AB261" t="s">
        <v>4008</v>
      </c>
      <c r="AD261" t="s">
        <v>4312</v>
      </c>
      <c r="AF261" t="s">
        <v>1960</v>
      </c>
      <c r="AH261" t="s">
        <v>4944</v>
      </c>
      <c r="AL261">
        <v>3</v>
      </c>
      <c r="AM261">
        <v>21</v>
      </c>
      <c r="AN261">
        <v>2</v>
      </c>
      <c r="AO261">
        <v>3</v>
      </c>
      <c r="AP261">
        <v>0</v>
      </c>
      <c r="AQ261">
        <v>29</v>
      </c>
      <c r="AR261" s="13">
        <v>1775</v>
      </c>
      <c r="AS261" s="13">
        <v>3725</v>
      </c>
      <c r="AT261" s="13">
        <v>5500</v>
      </c>
      <c r="AU261" s="13">
        <v>600</v>
      </c>
      <c r="AV261" s="13">
        <v>1500</v>
      </c>
      <c r="AW261" s="13">
        <v>7600</v>
      </c>
      <c r="AX261" s="13">
        <v>2000</v>
      </c>
      <c r="AY261" s="13">
        <v>9600</v>
      </c>
      <c r="AZ261">
        <v>2024</v>
      </c>
      <c r="BA261" s="13">
        <v>125.96</v>
      </c>
      <c r="BB261" s="13">
        <v>302.85000000000002</v>
      </c>
      <c r="BC261" s="13">
        <v>428.81</v>
      </c>
      <c r="BD261" t="s">
        <v>80</v>
      </c>
      <c r="BE261" t="s">
        <v>80</v>
      </c>
      <c r="BF261" s="13">
        <v>9.1359999999999904</v>
      </c>
      <c r="BG261" s="13">
        <v>437.94600000000003</v>
      </c>
      <c r="BH261" s="13">
        <v>70963.380281690101</v>
      </c>
      <c r="BI261" s="13">
        <v>81302.013422818796</v>
      </c>
      <c r="BJ261" s="13">
        <v>77965.4545454545</v>
      </c>
      <c r="BK261" s="13" t="s">
        <v>80</v>
      </c>
      <c r="BL261" s="13" t="s">
        <v>80</v>
      </c>
      <c r="BM261" s="13">
        <v>4350.4761904761899</v>
      </c>
      <c r="BN261" s="13">
        <v>57624.473684210498</v>
      </c>
      <c r="BO261" s="17"/>
      <c r="BP261" s="17"/>
      <c r="BQ261" s="17"/>
      <c r="BR261" s="17"/>
      <c r="BS261" s="17"/>
      <c r="BT261" s="17"/>
      <c r="BU261" s="17"/>
    </row>
    <row r="262" spans="1:73" x14ac:dyDescent="0.35">
      <c r="A262" t="s">
        <v>66</v>
      </c>
      <c r="B262" t="s">
        <v>1128</v>
      </c>
      <c r="C262" t="s">
        <v>433</v>
      </c>
      <c r="D262" t="s">
        <v>553</v>
      </c>
      <c r="E262" t="s">
        <v>1129</v>
      </c>
      <c r="F262" t="s">
        <v>1130</v>
      </c>
      <c r="G262" t="s">
        <v>1131</v>
      </c>
      <c r="H262" t="s">
        <v>553</v>
      </c>
      <c r="I262" t="s">
        <v>6503</v>
      </c>
      <c r="J262" t="s">
        <v>1132</v>
      </c>
      <c r="K262" t="s">
        <v>439</v>
      </c>
      <c r="M262" t="s">
        <v>91</v>
      </c>
      <c r="N262" t="s">
        <v>92</v>
      </c>
      <c r="O262">
        <v>1</v>
      </c>
      <c r="P262">
        <v>250</v>
      </c>
      <c r="Q262" t="s">
        <v>80</v>
      </c>
      <c r="S262" t="s">
        <v>80</v>
      </c>
      <c r="T262" t="s">
        <v>80</v>
      </c>
      <c r="U262" t="s">
        <v>1133</v>
      </c>
      <c r="V262" t="s">
        <v>196</v>
      </c>
      <c r="AB262" t="s">
        <v>3927</v>
      </c>
      <c r="AD262" t="s">
        <v>4234</v>
      </c>
      <c r="AF262" t="s">
        <v>4587</v>
      </c>
      <c r="AH262" t="s">
        <v>1134</v>
      </c>
      <c r="AL262">
        <v>2</v>
      </c>
      <c r="AM262">
        <v>6</v>
      </c>
      <c r="AN262">
        <v>2</v>
      </c>
      <c r="AO262">
        <v>1</v>
      </c>
      <c r="AP262">
        <v>4</v>
      </c>
      <c r="AQ262">
        <v>15</v>
      </c>
      <c r="AR262" s="13">
        <v>3100</v>
      </c>
      <c r="AS262" s="13">
        <v>8150</v>
      </c>
      <c r="AT262" s="13">
        <v>11250</v>
      </c>
      <c r="AU262" s="13">
        <v>500</v>
      </c>
      <c r="AV262" s="13">
        <v>1850</v>
      </c>
      <c r="AW262" s="13">
        <v>13600</v>
      </c>
      <c r="AX262" s="13">
        <v>0</v>
      </c>
      <c r="AY262" s="13">
        <v>13600</v>
      </c>
      <c r="AZ262">
        <v>2024</v>
      </c>
      <c r="BA262" t="s">
        <v>80</v>
      </c>
      <c r="BB262" t="s">
        <v>80</v>
      </c>
      <c r="BC262" s="13">
        <v>394.2</v>
      </c>
      <c r="BD262" t="s">
        <v>80</v>
      </c>
      <c r="BE262" t="s">
        <v>80</v>
      </c>
      <c r="BF262" s="13">
        <v>42</v>
      </c>
      <c r="BG262" s="13">
        <v>436.2</v>
      </c>
      <c r="BH262" s="13" t="s">
        <v>80</v>
      </c>
      <c r="BI262" s="13" t="s">
        <v>80</v>
      </c>
      <c r="BJ262" s="13">
        <v>35040</v>
      </c>
      <c r="BK262" s="13" t="s">
        <v>80</v>
      </c>
      <c r="BL262" s="13" t="s">
        <v>80</v>
      </c>
      <c r="BM262" s="13">
        <v>17872.3404255319</v>
      </c>
      <c r="BN262" s="13">
        <v>32073.529411764703</v>
      </c>
      <c r="BO262" s="17"/>
      <c r="BP262" s="17"/>
      <c r="BQ262" s="17"/>
      <c r="BR262" s="17"/>
      <c r="BS262" s="17"/>
      <c r="BT262" s="17"/>
      <c r="BU262" s="17"/>
    </row>
    <row r="263" spans="1:73" x14ac:dyDescent="0.35">
      <c r="A263" t="s">
        <v>66</v>
      </c>
      <c r="B263" t="s">
        <v>275</v>
      </c>
      <c r="C263" t="s">
        <v>114</v>
      </c>
      <c r="D263" t="s">
        <v>276</v>
      </c>
      <c r="E263" t="s">
        <v>277</v>
      </c>
      <c r="F263" t="s">
        <v>278</v>
      </c>
      <c r="G263" t="s">
        <v>279</v>
      </c>
      <c r="H263" t="s">
        <v>276</v>
      </c>
      <c r="I263" t="s">
        <v>6504</v>
      </c>
      <c r="J263" t="s">
        <v>280</v>
      </c>
      <c r="K263" t="s">
        <v>281</v>
      </c>
      <c r="M263" t="s">
        <v>140</v>
      </c>
      <c r="N263" t="s">
        <v>76</v>
      </c>
      <c r="O263">
        <v>2</v>
      </c>
      <c r="P263">
        <v>385</v>
      </c>
      <c r="Q263" t="s">
        <v>282</v>
      </c>
      <c r="R263" t="s">
        <v>283</v>
      </c>
      <c r="S263" t="s">
        <v>80</v>
      </c>
      <c r="T263" t="s">
        <v>80</v>
      </c>
      <c r="U263" t="s">
        <v>284</v>
      </c>
      <c r="AB263" t="s">
        <v>285</v>
      </c>
      <c r="AD263" t="s">
        <v>4376</v>
      </c>
      <c r="AL263">
        <v>1</v>
      </c>
      <c r="AM263">
        <v>4</v>
      </c>
      <c r="AN263">
        <v>0</v>
      </c>
      <c r="AO263">
        <v>0</v>
      </c>
      <c r="AP263">
        <v>0</v>
      </c>
      <c r="AQ263">
        <v>5</v>
      </c>
      <c r="AR263" s="13">
        <v>6000</v>
      </c>
      <c r="AS263" s="13">
        <v>6000</v>
      </c>
      <c r="AT263" s="13">
        <v>12000</v>
      </c>
      <c r="AU263" s="13">
        <v>0</v>
      </c>
      <c r="AV263" s="13">
        <v>0</v>
      </c>
      <c r="AW263" s="13">
        <v>12000</v>
      </c>
      <c r="AX263" s="13">
        <v>300</v>
      </c>
      <c r="AY263" s="13">
        <v>12300</v>
      </c>
      <c r="AZ263">
        <v>2024</v>
      </c>
      <c r="BA263" t="s">
        <v>80</v>
      </c>
      <c r="BB263" t="s">
        <v>80</v>
      </c>
      <c r="BC263" s="13">
        <v>430.57799999999997</v>
      </c>
      <c r="BD263" s="13">
        <v>0</v>
      </c>
      <c r="BE263" s="13">
        <v>0</v>
      </c>
      <c r="BF263" s="13">
        <v>0</v>
      </c>
      <c r="BG263" s="13">
        <v>430.57799999999997</v>
      </c>
      <c r="BH263" s="13" t="s">
        <v>80</v>
      </c>
      <c r="BI263" s="13" t="s">
        <v>80</v>
      </c>
      <c r="BJ263" s="13">
        <v>35881.5</v>
      </c>
      <c r="BK263" s="13">
        <v>0</v>
      </c>
      <c r="BL263" s="13">
        <v>0</v>
      </c>
      <c r="BM263" s="13">
        <v>0</v>
      </c>
      <c r="BN263" s="13">
        <v>35881.5</v>
      </c>
      <c r="BO263" s="17"/>
      <c r="BP263" s="17"/>
      <c r="BQ263" s="17"/>
      <c r="BR263" s="17"/>
      <c r="BS263" s="17"/>
      <c r="BT263" s="17"/>
      <c r="BU263" s="17"/>
    </row>
    <row r="264" spans="1:73" x14ac:dyDescent="0.35">
      <c r="A264" t="s">
        <v>66</v>
      </c>
      <c r="B264" t="s">
        <v>2608</v>
      </c>
      <c r="C264" t="s">
        <v>102</v>
      </c>
      <c r="D264" t="s">
        <v>2609</v>
      </c>
      <c r="E264" t="s">
        <v>2610</v>
      </c>
      <c r="F264" t="s">
        <v>2611</v>
      </c>
      <c r="G264" t="s">
        <v>2612</v>
      </c>
      <c r="H264" t="s">
        <v>2613</v>
      </c>
      <c r="I264" t="s">
        <v>6505</v>
      </c>
      <c r="J264" t="s">
        <v>1030</v>
      </c>
      <c r="K264" t="s">
        <v>204</v>
      </c>
      <c r="M264" t="s">
        <v>75</v>
      </c>
      <c r="N264" t="s">
        <v>92</v>
      </c>
      <c r="O264">
        <v>1</v>
      </c>
      <c r="P264" t="s">
        <v>80</v>
      </c>
      <c r="Q264" t="s">
        <v>586</v>
      </c>
      <c r="S264" t="s">
        <v>80</v>
      </c>
      <c r="T264" t="s">
        <v>80</v>
      </c>
      <c r="U264" t="s">
        <v>2614</v>
      </c>
      <c r="AB264" t="s">
        <v>4052</v>
      </c>
      <c r="AD264" t="s">
        <v>4383</v>
      </c>
      <c r="AF264" t="s">
        <v>4716</v>
      </c>
      <c r="AL264">
        <v>2</v>
      </c>
      <c r="AM264">
        <v>3</v>
      </c>
      <c r="AN264">
        <v>0</v>
      </c>
      <c r="AO264">
        <v>0</v>
      </c>
      <c r="AP264">
        <v>1</v>
      </c>
      <c r="AQ264">
        <v>10</v>
      </c>
      <c r="AR264" s="13">
        <v>6000</v>
      </c>
      <c r="AS264" s="13">
        <v>2750</v>
      </c>
      <c r="AT264" s="13">
        <v>8750</v>
      </c>
      <c r="AU264" s="13">
        <v>150</v>
      </c>
      <c r="AV264" s="13">
        <v>0</v>
      </c>
      <c r="AW264" s="13">
        <v>8900</v>
      </c>
      <c r="AX264" s="13">
        <v>0</v>
      </c>
      <c r="AY264" s="13">
        <v>8900</v>
      </c>
      <c r="AZ264">
        <v>2024</v>
      </c>
      <c r="BA264" t="s">
        <v>80</v>
      </c>
      <c r="BB264" t="s">
        <v>80</v>
      </c>
      <c r="BC264" s="13">
        <v>428</v>
      </c>
      <c r="BD264" s="13">
        <v>0</v>
      </c>
      <c r="BE264" s="13">
        <v>0</v>
      </c>
      <c r="BF264" s="13">
        <v>0</v>
      </c>
      <c r="BG264" s="13">
        <v>428</v>
      </c>
      <c r="BH264" s="13" t="s">
        <v>80</v>
      </c>
      <c r="BI264" s="13" t="s">
        <v>80</v>
      </c>
      <c r="BJ264" s="13">
        <v>48914.285714285696</v>
      </c>
      <c r="BK264" s="13">
        <v>0</v>
      </c>
      <c r="BL264" s="13">
        <v>0</v>
      </c>
      <c r="BM264" s="13">
        <v>0</v>
      </c>
      <c r="BN264" s="13">
        <v>48089.8876404494</v>
      </c>
      <c r="BO264" s="17"/>
      <c r="BP264" s="17"/>
      <c r="BQ264" s="17"/>
      <c r="BR264" s="17"/>
      <c r="BS264" s="17"/>
      <c r="BT264" s="17"/>
      <c r="BU264" s="17"/>
    </row>
    <row r="265" spans="1:73" x14ac:dyDescent="0.35">
      <c r="A265" t="s">
        <v>66</v>
      </c>
      <c r="B265" t="s">
        <v>1105</v>
      </c>
      <c r="C265" t="s">
        <v>102</v>
      </c>
      <c r="D265" t="s">
        <v>102</v>
      </c>
      <c r="E265" t="s">
        <v>1106</v>
      </c>
      <c r="F265" t="s">
        <v>1107</v>
      </c>
      <c r="G265" t="s">
        <v>1108</v>
      </c>
      <c r="H265" t="s">
        <v>1109</v>
      </c>
      <c r="I265" t="s">
        <v>6506</v>
      </c>
      <c r="J265" t="s">
        <v>612</v>
      </c>
      <c r="K265" t="s">
        <v>166</v>
      </c>
      <c r="M265" t="s">
        <v>109</v>
      </c>
      <c r="N265" t="s">
        <v>92</v>
      </c>
      <c r="O265">
        <v>2</v>
      </c>
      <c r="P265">
        <v>150</v>
      </c>
      <c r="Q265" t="s">
        <v>1110</v>
      </c>
      <c r="R265" t="s">
        <v>1111</v>
      </c>
      <c r="S265" t="s">
        <v>80</v>
      </c>
      <c r="T265" t="s">
        <v>80</v>
      </c>
      <c r="U265" t="s">
        <v>1112</v>
      </c>
      <c r="W265" t="s">
        <v>617</v>
      </c>
      <c r="X265" t="s">
        <v>1113</v>
      </c>
      <c r="Y265" t="s">
        <v>1114</v>
      </c>
      <c r="Z265" t="s">
        <v>1115</v>
      </c>
      <c r="AA265" t="s">
        <v>1116</v>
      </c>
      <c r="AB265" t="s">
        <v>3947</v>
      </c>
      <c r="AD265" t="s">
        <v>4232</v>
      </c>
      <c r="AF265" t="s">
        <v>4585</v>
      </c>
      <c r="AH265" t="s">
        <v>4888</v>
      </c>
      <c r="AL265">
        <v>6</v>
      </c>
      <c r="AM265">
        <v>4</v>
      </c>
      <c r="AN265">
        <v>6</v>
      </c>
      <c r="AO265">
        <v>4</v>
      </c>
      <c r="AP265">
        <v>4</v>
      </c>
      <c r="AQ265">
        <v>24</v>
      </c>
      <c r="AR265" s="13">
        <v>4000</v>
      </c>
      <c r="AS265" s="13">
        <v>1700</v>
      </c>
      <c r="AT265" s="13">
        <v>5700</v>
      </c>
      <c r="AU265" s="13">
        <v>950</v>
      </c>
      <c r="AV265" s="13">
        <v>1550</v>
      </c>
      <c r="AW265" s="13">
        <v>8200</v>
      </c>
      <c r="AX265" s="13">
        <v>0</v>
      </c>
      <c r="AY265" s="13">
        <v>8200</v>
      </c>
      <c r="AZ265">
        <v>2024</v>
      </c>
      <c r="BA265" s="13">
        <v>311</v>
      </c>
      <c r="BB265" s="13">
        <v>48</v>
      </c>
      <c r="BC265" s="13">
        <v>359</v>
      </c>
      <c r="BD265" s="13">
        <v>59</v>
      </c>
      <c r="BE265" s="13">
        <v>8</v>
      </c>
      <c r="BF265" s="13">
        <v>67</v>
      </c>
      <c r="BG265" s="13">
        <v>426</v>
      </c>
      <c r="BH265" s="13">
        <v>77750</v>
      </c>
      <c r="BI265" s="13">
        <v>28235.294117647099</v>
      </c>
      <c r="BJ265" s="13">
        <v>62982.4561403509</v>
      </c>
      <c r="BK265" s="13">
        <v>62105.263157894697</v>
      </c>
      <c r="BL265" s="13">
        <v>5161.2903225806504</v>
      </c>
      <c r="BM265" s="13">
        <v>26800</v>
      </c>
      <c r="BN265" s="13">
        <v>51951.219512195101</v>
      </c>
      <c r="BO265" s="17"/>
      <c r="BP265" s="17"/>
      <c r="BQ265" s="17"/>
      <c r="BR265" s="17"/>
      <c r="BS265" s="17"/>
      <c r="BT265" s="17"/>
      <c r="BU265" s="17"/>
    </row>
    <row r="266" spans="1:73" x14ac:dyDescent="0.35">
      <c r="A266" t="s">
        <v>66</v>
      </c>
      <c r="B266" t="s">
        <v>3122</v>
      </c>
      <c r="C266" t="s">
        <v>415</v>
      </c>
      <c r="D266" t="s">
        <v>1249</v>
      </c>
      <c r="E266" t="s">
        <v>3123</v>
      </c>
      <c r="F266" t="s">
        <v>3124</v>
      </c>
      <c r="G266" t="s">
        <v>3125</v>
      </c>
      <c r="H266" t="s">
        <v>1249</v>
      </c>
      <c r="I266" t="s">
        <v>6507</v>
      </c>
      <c r="J266" t="s">
        <v>3126</v>
      </c>
      <c r="K266" t="s">
        <v>3127</v>
      </c>
      <c r="M266" t="s">
        <v>91</v>
      </c>
      <c r="N266" t="s">
        <v>92</v>
      </c>
      <c r="O266">
        <v>1</v>
      </c>
      <c r="P266">
        <v>700</v>
      </c>
      <c r="Q266" t="s">
        <v>809</v>
      </c>
      <c r="R266" t="s">
        <v>142</v>
      </c>
      <c r="S266" t="s">
        <v>80</v>
      </c>
      <c r="T266" t="s">
        <v>80</v>
      </c>
      <c r="U266" t="s">
        <v>3128</v>
      </c>
      <c r="V266" t="s">
        <v>196</v>
      </c>
      <c r="AB266" t="s">
        <v>2385</v>
      </c>
      <c r="AD266" t="s">
        <v>4436</v>
      </c>
      <c r="AF266" t="s">
        <v>4762</v>
      </c>
      <c r="AL266">
        <v>1</v>
      </c>
      <c r="AM266">
        <v>9</v>
      </c>
      <c r="AN266">
        <v>2</v>
      </c>
      <c r="AO266">
        <v>0</v>
      </c>
      <c r="AP266">
        <v>0</v>
      </c>
      <c r="AQ266">
        <v>12</v>
      </c>
      <c r="AR266" s="13">
        <v>800</v>
      </c>
      <c r="AS266" s="13">
        <v>14800</v>
      </c>
      <c r="AT266" s="13">
        <v>15600</v>
      </c>
      <c r="AU266" s="13">
        <v>400</v>
      </c>
      <c r="AV266" s="13">
        <v>50</v>
      </c>
      <c r="AW266" s="13">
        <v>16050</v>
      </c>
      <c r="AX266" s="13">
        <v>0</v>
      </c>
      <c r="AY266" s="13">
        <v>16050</v>
      </c>
      <c r="AZ266">
        <v>2024</v>
      </c>
      <c r="BA266" t="s">
        <v>80</v>
      </c>
      <c r="BB266" t="s">
        <v>80</v>
      </c>
      <c r="BC266" s="13">
        <v>409</v>
      </c>
      <c r="BD266" t="s">
        <v>80</v>
      </c>
      <c r="BE266" t="s">
        <v>80</v>
      </c>
      <c r="BF266" s="13">
        <v>17</v>
      </c>
      <c r="BG266" s="13">
        <v>426</v>
      </c>
      <c r="BH266" s="13" t="s">
        <v>80</v>
      </c>
      <c r="BI266" s="13" t="s">
        <v>80</v>
      </c>
      <c r="BJ266" s="13">
        <v>26217.948717948701</v>
      </c>
      <c r="BK266" s="13" t="s">
        <v>80</v>
      </c>
      <c r="BL266" s="13" t="s">
        <v>80</v>
      </c>
      <c r="BM266" s="13">
        <v>37777.777777777803</v>
      </c>
      <c r="BN266" s="13">
        <v>26542.056074766399</v>
      </c>
      <c r="BO266" s="17"/>
      <c r="BP266" s="17"/>
      <c r="BQ266" s="17"/>
      <c r="BR266" s="17"/>
      <c r="BS266" s="17"/>
      <c r="BT266" s="17"/>
      <c r="BU266" s="17"/>
    </row>
    <row r="267" spans="1:73" x14ac:dyDescent="0.35">
      <c r="A267" t="s">
        <v>66</v>
      </c>
      <c r="B267" t="s">
        <v>1049</v>
      </c>
      <c r="C267" t="s">
        <v>114</v>
      </c>
      <c r="D267" t="s">
        <v>1050</v>
      </c>
      <c r="E267" t="s">
        <v>1051</v>
      </c>
      <c r="F267" t="s">
        <v>1052</v>
      </c>
      <c r="G267" t="s">
        <v>1053</v>
      </c>
      <c r="H267" t="s">
        <v>1050</v>
      </c>
      <c r="I267" t="s">
        <v>6508</v>
      </c>
      <c r="J267" t="s">
        <v>1054</v>
      </c>
      <c r="K267" t="s">
        <v>1055</v>
      </c>
      <c r="M267" t="s">
        <v>140</v>
      </c>
      <c r="N267" t="s">
        <v>76</v>
      </c>
      <c r="O267">
        <v>3</v>
      </c>
      <c r="P267">
        <v>2900</v>
      </c>
      <c r="Q267" t="s">
        <v>93</v>
      </c>
      <c r="R267" t="s">
        <v>1056</v>
      </c>
      <c r="S267" t="s">
        <v>80</v>
      </c>
      <c r="T267" t="s">
        <v>80</v>
      </c>
      <c r="U267" t="s">
        <v>1057</v>
      </c>
      <c r="V267" t="s">
        <v>1058</v>
      </c>
      <c r="Z267" t="s">
        <v>1059</v>
      </c>
      <c r="AA267" t="s">
        <v>1060</v>
      </c>
      <c r="AB267" t="s">
        <v>1061</v>
      </c>
      <c r="AD267" t="s">
        <v>4401</v>
      </c>
      <c r="AF267" t="s">
        <v>4731</v>
      </c>
      <c r="AH267" t="s">
        <v>1062</v>
      </c>
      <c r="AL267">
        <v>1</v>
      </c>
      <c r="AM267">
        <v>26</v>
      </c>
      <c r="AN267">
        <v>4</v>
      </c>
      <c r="AO267">
        <v>1</v>
      </c>
      <c r="AP267">
        <v>0</v>
      </c>
      <c r="AQ267">
        <v>32</v>
      </c>
      <c r="AR267" s="13">
        <v>150</v>
      </c>
      <c r="AS267" s="13">
        <v>11250</v>
      </c>
      <c r="AT267" s="13">
        <v>11400</v>
      </c>
      <c r="AU267" s="13">
        <v>350</v>
      </c>
      <c r="AV267" s="13">
        <v>100</v>
      </c>
      <c r="AW267" s="13">
        <v>11850</v>
      </c>
      <c r="AX267" s="13">
        <v>600</v>
      </c>
      <c r="AY267" s="13">
        <v>12450</v>
      </c>
      <c r="AZ267">
        <v>2024</v>
      </c>
      <c r="BA267" t="s">
        <v>80</v>
      </c>
      <c r="BB267" t="s">
        <v>80</v>
      </c>
      <c r="BC267" s="13">
        <v>384</v>
      </c>
      <c r="BD267" t="s">
        <v>80</v>
      </c>
      <c r="BE267" t="s">
        <v>80</v>
      </c>
      <c r="BF267" s="13">
        <v>39.990400000000001</v>
      </c>
      <c r="BG267" s="13">
        <v>423.99040000000002</v>
      </c>
      <c r="BH267" s="13" t="s">
        <v>80</v>
      </c>
      <c r="BI267" s="13" t="s">
        <v>80</v>
      </c>
      <c r="BJ267" s="13">
        <v>33684.210526315801</v>
      </c>
      <c r="BK267" s="13" t="s">
        <v>80</v>
      </c>
      <c r="BL267" s="13" t="s">
        <v>80</v>
      </c>
      <c r="BM267" s="13">
        <v>88867.555555555591</v>
      </c>
      <c r="BN267" s="13">
        <v>35779.780590717302</v>
      </c>
      <c r="BO267" s="17"/>
      <c r="BP267" s="17"/>
      <c r="BQ267" s="17"/>
      <c r="BR267" s="17"/>
      <c r="BS267" s="17"/>
      <c r="BT267" s="17"/>
      <c r="BU267" s="17"/>
    </row>
    <row r="268" spans="1:73" x14ac:dyDescent="0.35">
      <c r="A268" t="s">
        <v>66</v>
      </c>
      <c r="B268" t="s">
        <v>3640</v>
      </c>
      <c r="C268" t="s">
        <v>102</v>
      </c>
      <c r="D268" t="s">
        <v>476</v>
      </c>
      <c r="E268" t="s">
        <v>3641</v>
      </c>
      <c r="F268" t="s">
        <v>3642</v>
      </c>
      <c r="G268" t="s">
        <v>3643</v>
      </c>
      <c r="H268" t="s">
        <v>3644</v>
      </c>
      <c r="I268" t="s">
        <v>6509</v>
      </c>
      <c r="J268" t="s">
        <v>3645</v>
      </c>
      <c r="K268" t="s">
        <v>3646</v>
      </c>
      <c r="M268" t="s">
        <v>109</v>
      </c>
      <c r="N268" t="s">
        <v>92</v>
      </c>
      <c r="O268">
        <v>1</v>
      </c>
      <c r="P268">
        <v>300</v>
      </c>
      <c r="Q268" t="s">
        <v>2679</v>
      </c>
      <c r="R268" t="s">
        <v>3647</v>
      </c>
      <c r="S268" t="s">
        <v>80</v>
      </c>
      <c r="T268" t="s">
        <v>80</v>
      </c>
      <c r="U268" t="s">
        <v>3648</v>
      </c>
      <c r="Z268" t="s">
        <v>3649</v>
      </c>
      <c r="AB268" t="s">
        <v>4128</v>
      </c>
      <c r="AD268" t="s">
        <v>4491</v>
      </c>
      <c r="AF268" t="s">
        <v>4811</v>
      </c>
      <c r="AH268" t="s">
        <v>5068</v>
      </c>
      <c r="AL268">
        <v>5</v>
      </c>
      <c r="AM268">
        <v>6</v>
      </c>
      <c r="AN268">
        <v>4</v>
      </c>
      <c r="AO268">
        <v>4</v>
      </c>
      <c r="AP268">
        <v>4</v>
      </c>
      <c r="AQ268">
        <v>23</v>
      </c>
      <c r="AR268" s="13">
        <v>3500</v>
      </c>
      <c r="AS268" s="13">
        <v>1600</v>
      </c>
      <c r="AT268" s="13">
        <v>5100</v>
      </c>
      <c r="AU268" s="13">
        <v>400</v>
      </c>
      <c r="AV268" s="13">
        <v>900</v>
      </c>
      <c r="AW268" s="13">
        <v>6400</v>
      </c>
      <c r="AX268" s="13">
        <v>1000</v>
      </c>
      <c r="AY268" s="13">
        <v>7400</v>
      </c>
      <c r="AZ268">
        <v>2024</v>
      </c>
      <c r="BA268" s="13">
        <v>275.16000000000003</v>
      </c>
      <c r="BB268" s="13">
        <v>109</v>
      </c>
      <c r="BC268" s="13">
        <v>384.16</v>
      </c>
      <c r="BD268" s="13">
        <v>27.5</v>
      </c>
      <c r="BE268" s="13">
        <v>10.8546666666667</v>
      </c>
      <c r="BF268" s="13">
        <v>38.354666666666702</v>
      </c>
      <c r="BG268" s="13">
        <v>422.51466666666698</v>
      </c>
      <c r="BH268" s="13">
        <v>78617.142857142899</v>
      </c>
      <c r="BI268" s="13">
        <v>68125</v>
      </c>
      <c r="BJ268" s="13">
        <v>75325.490196078405</v>
      </c>
      <c r="BK268" s="13">
        <v>68750</v>
      </c>
      <c r="BL268" s="13">
        <v>12060.740740740799</v>
      </c>
      <c r="BM268" s="13">
        <v>29503.5897435898</v>
      </c>
      <c r="BN268" s="13">
        <v>66017.916666666686</v>
      </c>
      <c r="BO268" s="17"/>
      <c r="BP268" s="17"/>
      <c r="BQ268" s="17"/>
      <c r="BR268" s="17"/>
      <c r="BS268" s="17"/>
      <c r="BT268" s="17"/>
      <c r="BU268" s="17"/>
    </row>
    <row r="269" spans="1:73" x14ac:dyDescent="0.35">
      <c r="A269" t="s">
        <v>66</v>
      </c>
      <c r="B269" t="s">
        <v>2022</v>
      </c>
      <c r="C269" t="s">
        <v>68</v>
      </c>
      <c r="D269" t="s">
        <v>69</v>
      </c>
      <c r="E269" t="s">
        <v>2023</v>
      </c>
      <c r="F269" t="s">
        <v>2024</v>
      </c>
      <c r="G269" t="s">
        <v>2025</v>
      </c>
      <c r="H269" t="s">
        <v>69</v>
      </c>
      <c r="I269" t="s">
        <v>6510</v>
      </c>
      <c r="J269" t="s">
        <v>1441</v>
      </c>
      <c r="K269" t="s">
        <v>681</v>
      </c>
      <c r="L269" t="s">
        <v>80</v>
      </c>
      <c r="M269" t="s">
        <v>109</v>
      </c>
      <c r="N269" t="s">
        <v>76</v>
      </c>
      <c r="O269">
        <v>2</v>
      </c>
      <c r="P269">
        <v>400</v>
      </c>
      <c r="Q269" t="s">
        <v>228</v>
      </c>
      <c r="R269" t="s">
        <v>2026</v>
      </c>
      <c r="S269" t="s">
        <v>80</v>
      </c>
      <c r="T269" t="s">
        <v>80</v>
      </c>
      <c r="U269" t="s">
        <v>2027</v>
      </c>
      <c r="W269" t="s">
        <v>2028</v>
      </c>
      <c r="Z269" t="s">
        <v>2029</v>
      </c>
      <c r="AA269" t="s">
        <v>2030</v>
      </c>
      <c r="AB269" t="s">
        <v>4014</v>
      </c>
      <c r="AD269" t="s">
        <v>4319</v>
      </c>
      <c r="AF269" t="s">
        <v>4661</v>
      </c>
      <c r="AH269" t="s">
        <v>4951</v>
      </c>
      <c r="AL269">
        <v>5</v>
      </c>
      <c r="AM269">
        <v>2</v>
      </c>
      <c r="AN269">
        <v>4</v>
      </c>
      <c r="AO269">
        <v>5</v>
      </c>
      <c r="AP269">
        <v>3</v>
      </c>
      <c r="AQ269">
        <v>19</v>
      </c>
      <c r="AR269" s="13">
        <v>4975</v>
      </c>
      <c r="AS269" s="13">
        <v>7600</v>
      </c>
      <c r="AT269" s="13">
        <v>12575</v>
      </c>
      <c r="AU269" s="13">
        <v>2150</v>
      </c>
      <c r="AV269" s="13">
        <v>1100</v>
      </c>
      <c r="AW269" s="13">
        <v>15825</v>
      </c>
      <c r="AX269" s="13">
        <v>1200</v>
      </c>
      <c r="AY269" s="13">
        <v>17025</v>
      </c>
      <c r="AZ269">
        <v>2024</v>
      </c>
      <c r="BA269" t="s">
        <v>80</v>
      </c>
      <c r="BB269" t="s">
        <v>80</v>
      </c>
      <c r="BC269" s="13">
        <v>393.02199999999999</v>
      </c>
      <c r="BD269" s="13">
        <v>13</v>
      </c>
      <c r="BE269" s="13">
        <v>14.525</v>
      </c>
      <c r="BF269" s="13">
        <v>27.524999999999899</v>
      </c>
      <c r="BG269" s="13">
        <v>420.54700000000003</v>
      </c>
      <c r="BH269" s="13" t="s">
        <v>80</v>
      </c>
      <c r="BI269" s="13" t="s">
        <v>80</v>
      </c>
      <c r="BJ269" s="13">
        <v>31254.2345924453</v>
      </c>
      <c r="BK269" s="13">
        <v>6046.5116279069807</v>
      </c>
      <c r="BL269" s="13">
        <v>13204.5454545455</v>
      </c>
      <c r="BM269" s="13">
        <v>8469.2307692307386</v>
      </c>
      <c r="BN269" s="13">
        <v>26574.8499210111</v>
      </c>
      <c r="BO269" s="17"/>
      <c r="BP269" s="17"/>
      <c r="BQ269" s="17"/>
      <c r="BR269" s="17"/>
      <c r="BS269" s="17"/>
      <c r="BT269" s="17"/>
      <c r="BU269" s="17"/>
    </row>
    <row r="270" spans="1:73" x14ac:dyDescent="0.35">
      <c r="A270" t="s">
        <v>66</v>
      </c>
      <c r="B270" t="s">
        <v>2307</v>
      </c>
      <c r="C270" t="s">
        <v>349</v>
      </c>
      <c r="D270" t="s">
        <v>350</v>
      </c>
      <c r="E270" t="s">
        <v>2308</v>
      </c>
      <c r="F270" t="s">
        <v>2309</v>
      </c>
      <c r="G270" t="s">
        <v>1214</v>
      </c>
      <c r="H270" t="s">
        <v>350</v>
      </c>
      <c r="I270" t="s">
        <v>6511</v>
      </c>
      <c r="J270" t="s">
        <v>1429</v>
      </c>
      <c r="K270" t="s">
        <v>711</v>
      </c>
      <c r="L270" t="s">
        <v>80</v>
      </c>
      <c r="M270" t="s">
        <v>254</v>
      </c>
      <c r="N270" t="s">
        <v>76</v>
      </c>
      <c r="O270">
        <v>2</v>
      </c>
      <c r="P270">
        <v>400</v>
      </c>
      <c r="Q270" t="s">
        <v>1624</v>
      </c>
      <c r="S270">
        <v>3.4</v>
      </c>
      <c r="T270" t="s">
        <v>168</v>
      </c>
      <c r="U270" t="s">
        <v>2310</v>
      </c>
      <c r="W270" t="s">
        <v>1429</v>
      </c>
      <c r="X270" t="s">
        <v>2311</v>
      </c>
      <c r="Y270" t="s">
        <v>2312</v>
      </c>
      <c r="Z270" t="s">
        <v>2313</v>
      </c>
      <c r="AA270" t="s">
        <v>2307</v>
      </c>
      <c r="AB270" t="s">
        <v>4032</v>
      </c>
      <c r="AD270" t="s">
        <v>4350</v>
      </c>
      <c r="AF270" t="s">
        <v>4688</v>
      </c>
      <c r="AH270" t="s">
        <v>4973</v>
      </c>
      <c r="AL270">
        <v>4</v>
      </c>
      <c r="AM270">
        <v>28</v>
      </c>
      <c r="AN270">
        <v>4</v>
      </c>
      <c r="AO270">
        <v>2</v>
      </c>
      <c r="AP270">
        <v>1</v>
      </c>
      <c r="AQ270">
        <v>39</v>
      </c>
      <c r="AR270" s="13">
        <v>2900</v>
      </c>
      <c r="AS270" s="13">
        <v>9800</v>
      </c>
      <c r="AT270" s="13">
        <v>12700</v>
      </c>
      <c r="AU270" s="13">
        <v>1600</v>
      </c>
      <c r="AV270" s="13">
        <v>400</v>
      </c>
      <c r="AW270" s="13">
        <v>14700</v>
      </c>
      <c r="AX270" s="13">
        <v>1500</v>
      </c>
      <c r="AY270" s="13">
        <v>16200</v>
      </c>
      <c r="AZ270">
        <v>2024</v>
      </c>
      <c r="BA270" s="13">
        <v>102.57899999999999</v>
      </c>
      <c r="BB270" s="13">
        <v>185.33</v>
      </c>
      <c r="BC270" s="13">
        <v>287.90899999999999</v>
      </c>
      <c r="BD270" t="s">
        <v>80</v>
      </c>
      <c r="BE270" t="s">
        <v>80</v>
      </c>
      <c r="BF270" s="13">
        <v>131.26</v>
      </c>
      <c r="BG270" s="13">
        <v>419.16899999999998</v>
      </c>
      <c r="BH270" s="13">
        <v>35372.068965517203</v>
      </c>
      <c r="BI270" s="13">
        <v>18911.224489795899</v>
      </c>
      <c r="BJ270" s="13">
        <v>22670</v>
      </c>
      <c r="BK270" s="13" t="s">
        <v>80</v>
      </c>
      <c r="BL270" s="13" t="s">
        <v>80</v>
      </c>
      <c r="BM270" s="13">
        <v>65630</v>
      </c>
      <c r="BN270" s="13">
        <v>28514.897959183698</v>
      </c>
      <c r="BO270" s="17"/>
      <c r="BP270" s="17"/>
      <c r="BQ270" s="17"/>
      <c r="BR270" s="17"/>
      <c r="BS270" s="17"/>
      <c r="BT270" s="17"/>
      <c r="BU270" s="17"/>
    </row>
    <row r="271" spans="1:73" x14ac:dyDescent="0.35">
      <c r="A271" t="s">
        <v>66</v>
      </c>
      <c r="B271" t="s">
        <v>1260</v>
      </c>
      <c r="C271" t="s">
        <v>565</v>
      </c>
      <c r="D271" t="s">
        <v>1261</v>
      </c>
      <c r="E271" t="s">
        <v>1262</v>
      </c>
      <c r="F271" t="s">
        <v>1263</v>
      </c>
      <c r="G271" t="s">
        <v>1264</v>
      </c>
      <c r="H271" t="s">
        <v>1261</v>
      </c>
      <c r="I271" t="s">
        <v>6512</v>
      </c>
      <c r="J271" t="s">
        <v>1265</v>
      </c>
      <c r="K271" t="s">
        <v>1266</v>
      </c>
      <c r="L271" t="s">
        <v>80</v>
      </c>
      <c r="M271" t="s">
        <v>254</v>
      </c>
      <c r="N271" t="s">
        <v>76</v>
      </c>
      <c r="O271">
        <v>3</v>
      </c>
      <c r="P271">
        <v>150</v>
      </c>
      <c r="Q271" t="s">
        <v>785</v>
      </c>
      <c r="R271" t="s">
        <v>1267</v>
      </c>
      <c r="S271" t="s">
        <v>80</v>
      </c>
      <c r="T271" t="s">
        <v>80</v>
      </c>
      <c r="U271" t="s">
        <v>1268</v>
      </c>
      <c r="W271" t="s">
        <v>1265</v>
      </c>
      <c r="Z271" t="s">
        <v>1269</v>
      </c>
      <c r="AA271" t="s">
        <v>1270</v>
      </c>
      <c r="AB271" t="s">
        <v>3957</v>
      </c>
      <c r="AD271" t="s">
        <v>4246</v>
      </c>
      <c r="AF271" t="s">
        <v>4597</v>
      </c>
      <c r="AH271" t="s">
        <v>4900</v>
      </c>
      <c r="AL271">
        <v>3</v>
      </c>
      <c r="AM271">
        <v>13</v>
      </c>
      <c r="AN271">
        <v>3</v>
      </c>
      <c r="AO271">
        <v>3</v>
      </c>
      <c r="AP271">
        <v>2</v>
      </c>
      <c r="AQ271">
        <v>24</v>
      </c>
      <c r="AR271" s="13">
        <v>3000</v>
      </c>
      <c r="AS271" s="13">
        <v>8600</v>
      </c>
      <c r="AT271" s="13">
        <v>11600</v>
      </c>
      <c r="AU271" s="13">
        <v>700</v>
      </c>
      <c r="AV271" s="13">
        <v>150</v>
      </c>
      <c r="AW271" s="13">
        <v>12450</v>
      </c>
      <c r="AX271" s="13">
        <v>1950</v>
      </c>
      <c r="AY271" s="13">
        <v>14400</v>
      </c>
      <c r="AZ271">
        <v>2024</v>
      </c>
      <c r="BA271" s="13">
        <v>241.17599999999999</v>
      </c>
      <c r="BB271" s="13">
        <v>148.375</v>
      </c>
      <c r="BC271" s="13">
        <v>389.55099999999999</v>
      </c>
      <c r="BD271" s="13">
        <v>11</v>
      </c>
      <c r="BE271" s="13">
        <v>17.875</v>
      </c>
      <c r="BF271" s="13">
        <v>28.875</v>
      </c>
      <c r="BG271" s="13">
        <v>418.42599999999999</v>
      </c>
      <c r="BH271" s="13">
        <v>80392</v>
      </c>
      <c r="BI271" s="13">
        <v>17252.906976744198</v>
      </c>
      <c r="BJ271" s="13">
        <v>33581.982758620696</v>
      </c>
      <c r="BK271" s="13">
        <v>15714.285714285699</v>
      </c>
      <c r="BL271" s="13">
        <v>119166.66666666699</v>
      </c>
      <c r="BM271" s="13">
        <v>33970.588235294104</v>
      </c>
      <c r="BN271" s="13">
        <v>33608.5140562249</v>
      </c>
      <c r="BO271" s="17"/>
      <c r="BP271" s="17"/>
      <c r="BQ271" s="17"/>
      <c r="BR271" s="17"/>
      <c r="BS271" s="17"/>
      <c r="BT271" s="17"/>
      <c r="BU271" s="17"/>
    </row>
    <row r="272" spans="1:73" x14ac:dyDescent="0.35">
      <c r="A272" t="s">
        <v>66</v>
      </c>
      <c r="B272" t="s">
        <v>1961</v>
      </c>
      <c r="C272" t="s">
        <v>68</v>
      </c>
      <c r="D272" t="s">
        <v>69</v>
      </c>
      <c r="E272" t="s">
        <v>1962</v>
      </c>
      <c r="F272" t="s">
        <v>1963</v>
      </c>
      <c r="G272" t="s">
        <v>1964</v>
      </c>
      <c r="H272" t="s">
        <v>69</v>
      </c>
      <c r="I272" t="s">
        <v>5611</v>
      </c>
      <c r="J272" t="s">
        <v>1965</v>
      </c>
      <c r="K272" t="s">
        <v>1966</v>
      </c>
      <c r="L272" t="s">
        <v>80</v>
      </c>
      <c r="M272" t="s">
        <v>254</v>
      </c>
      <c r="N272" t="s">
        <v>76</v>
      </c>
      <c r="O272">
        <v>1</v>
      </c>
      <c r="P272">
        <v>200</v>
      </c>
      <c r="Q272" t="s">
        <v>509</v>
      </c>
      <c r="R272" t="s">
        <v>1967</v>
      </c>
      <c r="S272" t="s">
        <v>80</v>
      </c>
      <c r="T272" t="s">
        <v>80</v>
      </c>
      <c r="U272" t="s">
        <v>560</v>
      </c>
      <c r="W272" t="s">
        <v>1965</v>
      </c>
      <c r="Z272" t="s">
        <v>1968</v>
      </c>
      <c r="AA272" t="s">
        <v>1969</v>
      </c>
      <c r="AB272" t="s">
        <v>4009</v>
      </c>
      <c r="AD272" t="s">
        <v>4313</v>
      </c>
      <c r="AF272" t="s">
        <v>1970</v>
      </c>
      <c r="AH272" t="s">
        <v>4945</v>
      </c>
      <c r="AL272">
        <v>3</v>
      </c>
      <c r="AM272">
        <v>5</v>
      </c>
      <c r="AN272">
        <v>1</v>
      </c>
      <c r="AO272">
        <v>2</v>
      </c>
      <c r="AP272">
        <v>1</v>
      </c>
      <c r="AQ272">
        <v>12</v>
      </c>
      <c r="AR272" s="13">
        <v>3200</v>
      </c>
      <c r="AS272" s="13">
        <v>5650</v>
      </c>
      <c r="AT272" s="13">
        <v>8850</v>
      </c>
      <c r="AU272" s="13">
        <v>4300</v>
      </c>
      <c r="AV272" s="13">
        <v>12550</v>
      </c>
      <c r="AW272" s="13">
        <v>25700</v>
      </c>
      <c r="AX272" s="13">
        <v>1400</v>
      </c>
      <c r="AY272" s="13">
        <v>27100</v>
      </c>
      <c r="AZ272">
        <v>2024</v>
      </c>
      <c r="BA272" s="13">
        <v>295.58</v>
      </c>
      <c r="BB272" s="13">
        <v>105.49</v>
      </c>
      <c r="BC272" s="13">
        <v>401.07</v>
      </c>
      <c r="BD272" t="s">
        <v>80</v>
      </c>
      <c r="BE272" t="s">
        <v>80</v>
      </c>
      <c r="BF272" s="13">
        <v>8</v>
      </c>
      <c r="BG272" s="13">
        <v>409.07</v>
      </c>
      <c r="BH272" s="13">
        <v>92368.75</v>
      </c>
      <c r="BI272" s="13">
        <v>18670.796460177</v>
      </c>
      <c r="BJ272" s="13">
        <v>45318.644067796595</v>
      </c>
      <c r="BK272" s="13" t="s">
        <v>80</v>
      </c>
      <c r="BL272" s="13" t="s">
        <v>80</v>
      </c>
      <c r="BM272" s="13">
        <v>474.77744807121701</v>
      </c>
      <c r="BN272" s="13">
        <v>15917.120622568102</v>
      </c>
      <c r="BO272" s="17"/>
      <c r="BP272" s="17"/>
      <c r="BQ272" s="17"/>
      <c r="BR272" s="17"/>
      <c r="BS272" s="17"/>
      <c r="BT272" s="17"/>
      <c r="BU272" s="17"/>
    </row>
    <row r="273" spans="1:73" x14ac:dyDescent="0.35">
      <c r="A273" t="s">
        <v>66</v>
      </c>
      <c r="B273" t="s">
        <v>2751</v>
      </c>
      <c r="C273" t="s">
        <v>102</v>
      </c>
      <c r="D273" t="s">
        <v>791</v>
      </c>
      <c r="E273" t="s">
        <v>2752</v>
      </c>
      <c r="F273" t="s">
        <v>2753</v>
      </c>
      <c r="G273" t="s">
        <v>2754</v>
      </c>
      <c r="H273" t="s">
        <v>2755</v>
      </c>
      <c r="I273" t="s">
        <v>6513</v>
      </c>
      <c r="J273" t="s">
        <v>2756</v>
      </c>
      <c r="K273" t="s">
        <v>2757</v>
      </c>
      <c r="M273" t="s">
        <v>122</v>
      </c>
      <c r="N273" t="s">
        <v>76</v>
      </c>
      <c r="O273">
        <v>2</v>
      </c>
      <c r="P273">
        <v>300</v>
      </c>
      <c r="Q273" t="s">
        <v>2679</v>
      </c>
      <c r="R273" t="s">
        <v>2758</v>
      </c>
      <c r="S273" t="s">
        <v>80</v>
      </c>
      <c r="T273" t="s">
        <v>80</v>
      </c>
      <c r="U273" t="s">
        <v>2759</v>
      </c>
      <c r="W273" t="s">
        <v>775</v>
      </c>
      <c r="X273" t="s">
        <v>2760</v>
      </c>
      <c r="Z273" t="s">
        <v>2761</v>
      </c>
      <c r="AA273" t="s">
        <v>2762</v>
      </c>
      <c r="AB273" t="s">
        <v>4066</v>
      </c>
      <c r="AD273" t="s">
        <v>4398</v>
      </c>
      <c r="AF273" t="s">
        <v>4728</v>
      </c>
      <c r="AH273" t="s">
        <v>5006</v>
      </c>
      <c r="AL273">
        <v>5</v>
      </c>
      <c r="AM273">
        <v>9</v>
      </c>
      <c r="AN273">
        <v>4</v>
      </c>
      <c r="AO273">
        <v>6</v>
      </c>
      <c r="AP273">
        <v>6</v>
      </c>
      <c r="AQ273">
        <v>30</v>
      </c>
      <c r="AR273" s="13">
        <v>4100</v>
      </c>
      <c r="AS273" s="13">
        <v>1500</v>
      </c>
      <c r="AT273" s="13">
        <v>5600</v>
      </c>
      <c r="AU273" s="13">
        <v>200</v>
      </c>
      <c r="AV273" s="13">
        <v>1350</v>
      </c>
      <c r="AW273" s="13">
        <v>7150</v>
      </c>
      <c r="AX273" s="13">
        <v>0</v>
      </c>
      <c r="AY273" s="13">
        <v>7150</v>
      </c>
      <c r="AZ273">
        <v>2024</v>
      </c>
      <c r="BA273" s="13">
        <v>290.38</v>
      </c>
      <c r="BB273" s="13">
        <v>72</v>
      </c>
      <c r="BC273" s="13">
        <v>362.38</v>
      </c>
      <c r="BD273" s="13">
        <v>21.231359999999999</v>
      </c>
      <c r="BE273" s="13">
        <v>23</v>
      </c>
      <c r="BF273" s="13">
        <v>44.231360000000002</v>
      </c>
      <c r="BG273" s="13">
        <v>406.61135999999999</v>
      </c>
      <c r="BH273" s="13">
        <v>70824.390243902395</v>
      </c>
      <c r="BI273" s="13">
        <v>48000</v>
      </c>
      <c r="BJ273" s="13">
        <v>64710.714285714304</v>
      </c>
      <c r="BK273" s="13">
        <v>106156.8</v>
      </c>
      <c r="BL273" s="13">
        <v>17037.037037037</v>
      </c>
      <c r="BM273" s="13">
        <v>28536.361290322599</v>
      </c>
      <c r="BN273" s="13">
        <v>56868.721678321701</v>
      </c>
      <c r="BO273" s="17"/>
      <c r="BP273" s="17"/>
      <c r="BQ273" s="17"/>
      <c r="BR273" s="17"/>
      <c r="BS273" s="17"/>
      <c r="BT273" s="17"/>
      <c r="BU273" s="17"/>
    </row>
    <row r="274" spans="1:73" x14ac:dyDescent="0.35">
      <c r="A274" t="s">
        <v>66</v>
      </c>
      <c r="B274" t="s">
        <v>660</v>
      </c>
      <c r="C274" t="s">
        <v>349</v>
      </c>
      <c r="D274" t="s">
        <v>661</v>
      </c>
      <c r="E274" t="s">
        <v>662</v>
      </c>
      <c r="F274" t="s">
        <v>663</v>
      </c>
      <c r="G274" t="s">
        <v>664</v>
      </c>
      <c r="H274" t="s">
        <v>665</v>
      </c>
      <c r="I274" t="s">
        <v>6514</v>
      </c>
      <c r="J274" t="s">
        <v>666</v>
      </c>
      <c r="K274" t="s">
        <v>667</v>
      </c>
      <c r="M274" t="s">
        <v>91</v>
      </c>
      <c r="N274" t="s">
        <v>92</v>
      </c>
      <c r="O274">
        <v>1</v>
      </c>
      <c r="P274" t="s">
        <v>80</v>
      </c>
      <c r="Q274" t="s">
        <v>205</v>
      </c>
      <c r="S274" t="s">
        <v>80</v>
      </c>
      <c r="T274" t="s">
        <v>80</v>
      </c>
      <c r="U274" t="s">
        <v>668</v>
      </c>
      <c r="W274" t="s">
        <v>666</v>
      </c>
      <c r="Y274" t="s">
        <v>669</v>
      </c>
      <c r="Z274" t="s">
        <v>670</v>
      </c>
      <c r="AA274" t="s">
        <v>671</v>
      </c>
      <c r="AB274" t="s">
        <v>3915</v>
      </c>
      <c r="AD274" t="s">
        <v>4192</v>
      </c>
      <c r="AL274">
        <v>3</v>
      </c>
      <c r="AM274">
        <v>4</v>
      </c>
      <c r="AN274">
        <v>0</v>
      </c>
      <c r="AO274">
        <v>0</v>
      </c>
      <c r="AP274">
        <v>0</v>
      </c>
      <c r="AQ274">
        <v>7</v>
      </c>
      <c r="AR274" s="13">
        <v>4100</v>
      </c>
      <c r="AS274" s="13">
        <v>5900</v>
      </c>
      <c r="AT274" s="13">
        <v>10000</v>
      </c>
      <c r="AU274" s="13">
        <v>0</v>
      </c>
      <c r="AV274" s="13">
        <v>0</v>
      </c>
      <c r="AW274" s="13">
        <v>10000</v>
      </c>
      <c r="AX274" s="13">
        <v>0</v>
      </c>
      <c r="AY274" s="13">
        <v>10000</v>
      </c>
      <c r="AZ274">
        <v>2024</v>
      </c>
      <c r="BA274" s="13">
        <v>229.3775</v>
      </c>
      <c r="BB274" s="13">
        <v>177</v>
      </c>
      <c r="BC274" s="13">
        <v>406.3775</v>
      </c>
      <c r="BD274" s="13">
        <v>0</v>
      </c>
      <c r="BE274" s="13">
        <v>0</v>
      </c>
      <c r="BF274" s="13">
        <v>0</v>
      </c>
      <c r="BG274" s="13">
        <v>406.3775</v>
      </c>
      <c r="BH274" s="13">
        <v>55945.7317073171</v>
      </c>
      <c r="BI274" s="13">
        <v>30000</v>
      </c>
      <c r="BJ274" s="13">
        <v>40637.75</v>
      </c>
      <c r="BK274" s="13">
        <v>0</v>
      </c>
      <c r="BL274" s="13">
        <v>0</v>
      </c>
      <c r="BM274" s="13">
        <v>0</v>
      </c>
      <c r="BN274" s="13">
        <v>40637.75</v>
      </c>
      <c r="BO274" s="17"/>
      <c r="BP274" s="17"/>
      <c r="BQ274" s="17"/>
      <c r="BR274" s="17"/>
      <c r="BS274" s="17"/>
      <c r="BT274" s="17"/>
      <c r="BU274" s="17"/>
    </row>
    <row r="275" spans="1:73" x14ac:dyDescent="0.35">
      <c r="A275" t="s">
        <v>66</v>
      </c>
      <c r="B275" t="s">
        <v>2892</v>
      </c>
      <c r="C275" t="s">
        <v>85</v>
      </c>
      <c r="D275" t="s">
        <v>2893</v>
      </c>
      <c r="E275" t="s">
        <v>2894</v>
      </c>
      <c r="F275" t="s">
        <v>2895</v>
      </c>
      <c r="G275" t="s">
        <v>2896</v>
      </c>
      <c r="H275" t="s">
        <v>2893</v>
      </c>
      <c r="I275" t="s">
        <v>6025</v>
      </c>
      <c r="J275" t="s">
        <v>2897</v>
      </c>
      <c r="K275" t="s">
        <v>2898</v>
      </c>
      <c r="M275" t="s">
        <v>91</v>
      </c>
      <c r="N275" t="s">
        <v>92</v>
      </c>
      <c r="O275">
        <v>1</v>
      </c>
      <c r="P275">
        <v>400</v>
      </c>
      <c r="Q275" t="s">
        <v>420</v>
      </c>
      <c r="S275" t="s">
        <v>80</v>
      </c>
      <c r="T275" t="s">
        <v>80</v>
      </c>
      <c r="U275" t="s">
        <v>2899</v>
      </c>
      <c r="W275" t="s">
        <v>2900</v>
      </c>
      <c r="X275" t="s">
        <v>2901</v>
      </c>
      <c r="Y275" t="s">
        <v>2902</v>
      </c>
      <c r="Z275" t="s">
        <v>2903</v>
      </c>
      <c r="AA275" t="s">
        <v>2904</v>
      </c>
      <c r="AB275" t="s">
        <v>159</v>
      </c>
      <c r="AD275" t="s">
        <v>4413</v>
      </c>
      <c r="AF275" t="s">
        <v>4741</v>
      </c>
      <c r="AL275">
        <v>1</v>
      </c>
      <c r="AM275">
        <v>7</v>
      </c>
      <c r="AN275">
        <v>2</v>
      </c>
      <c r="AO275">
        <v>0</v>
      </c>
      <c r="AP275">
        <v>0</v>
      </c>
      <c r="AQ275">
        <v>10</v>
      </c>
      <c r="AR275" s="13">
        <v>3000</v>
      </c>
      <c r="AS275" s="13">
        <v>5200</v>
      </c>
      <c r="AT275" s="13">
        <v>8200</v>
      </c>
      <c r="AU275" s="13">
        <v>600</v>
      </c>
      <c r="AV275" s="13">
        <v>0</v>
      </c>
      <c r="AW275" s="13">
        <v>8800</v>
      </c>
      <c r="AX275" s="13">
        <v>0</v>
      </c>
      <c r="AY275" s="13">
        <v>8800</v>
      </c>
      <c r="AZ275">
        <v>2024</v>
      </c>
      <c r="BA275" t="s">
        <v>80</v>
      </c>
      <c r="BB275" t="s">
        <v>80</v>
      </c>
      <c r="BC275" s="13">
        <v>391</v>
      </c>
      <c r="BD275" t="s">
        <v>80</v>
      </c>
      <c r="BE275" t="s">
        <v>80</v>
      </c>
      <c r="BF275" s="13">
        <v>15</v>
      </c>
      <c r="BG275" s="13">
        <v>406</v>
      </c>
      <c r="BH275" s="13" t="s">
        <v>80</v>
      </c>
      <c r="BI275" s="13" t="s">
        <v>80</v>
      </c>
      <c r="BJ275" s="13">
        <v>47682.926829268297</v>
      </c>
      <c r="BK275" s="13" t="s">
        <v>80</v>
      </c>
      <c r="BL275" s="13" t="s">
        <v>80</v>
      </c>
      <c r="BM275" s="13">
        <v>25000</v>
      </c>
      <c r="BN275" s="13">
        <v>46136.363636363596</v>
      </c>
      <c r="BO275" s="17"/>
      <c r="BP275" s="17"/>
      <c r="BQ275" s="17"/>
      <c r="BR275" s="17"/>
      <c r="BS275" s="17"/>
      <c r="BT275" s="17"/>
      <c r="BU275" s="17"/>
    </row>
    <row r="276" spans="1:73" x14ac:dyDescent="0.35">
      <c r="A276" t="s">
        <v>66</v>
      </c>
      <c r="B276" t="s">
        <v>2869</v>
      </c>
      <c r="C276" t="s">
        <v>565</v>
      </c>
      <c r="D276" t="s">
        <v>779</v>
      </c>
      <c r="E276" t="s">
        <v>2870</v>
      </c>
      <c r="F276" t="s">
        <v>2871</v>
      </c>
      <c r="G276" t="s">
        <v>2872</v>
      </c>
      <c r="H276" t="s">
        <v>779</v>
      </c>
      <c r="I276" t="s">
        <v>6515</v>
      </c>
      <c r="J276" t="s">
        <v>2873</v>
      </c>
      <c r="K276" t="s">
        <v>2874</v>
      </c>
      <c r="M276" t="s">
        <v>122</v>
      </c>
      <c r="N276" t="s">
        <v>76</v>
      </c>
      <c r="O276">
        <v>2</v>
      </c>
      <c r="P276">
        <v>500</v>
      </c>
      <c r="Q276" t="s">
        <v>312</v>
      </c>
      <c r="R276" t="s">
        <v>2875</v>
      </c>
      <c r="S276" t="s">
        <v>80</v>
      </c>
      <c r="T276" t="s">
        <v>80</v>
      </c>
      <c r="U276" t="s">
        <v>2876</v>
      </c>
      <c r="W276" t="s">
        <v>2873</v>
      </c>
      <c r="X276" t="s">
        <v>2877</v>
      </c>
      <c r="Y276" t="s">
        <v>2878</v>
      </c>
      <c r="Z276" t="s">
        <v>2879</v>
      </c>
      <c r="AA276" t="s">
        <v>2880</v>
      </c>
      <c r="AB276" t="s">
        <v>4073</v>
      </c>
      <c r="AD276" t="s">
        <v>4410</v>
      </c>
      <c r="AF276" t="s">
        <v>4739</v>
      </c>
      <c r="AH276" t="s">
        <v>5013</v>
      </c>
      <c r="AL276">
        <v>3</v>
      </c>
      <c r="AM276">
        <v>9</v>
      </c>
      <c r="AN276">
        <v>4</v>
      </c>
      <c r="AO276">
        <v>9</v>
      </c>
      <c r="AP276">
        <v>3</v>
      </c>
      <c r="AQ276">
        <v>28</v>
      </c>
      <c r="AR276" s="13">
        <v>3400</v>
      </c>
      <c r="AS276" s="13">
        <v>2550</v>
      </c>
      <c r="AT276" s="13">
        <v>5950</v>
      </c>
      <c r="AU276" s="13">
        <v>400</v>
      </c>
      <c r="AV276" s="13">
        <v>4500</v>
      </c>
      <c r="AW276" s="13">
        <v>10850</v>
      </c>
      <c r="AX276" s="13">
        <v>2400</v>
      </c>
      <c r="AY276" s="13">
        <v>13250</v>
      </c>
      <c r="AZ276">
        <v>2024</v>
      </c>
      <c r="BA276" s="13">
        <v>324.81874260000001</v>
      </c>
      <c r="BB276" s="13">
        <v>50</v>
      </c>
      <c r="BC276" s="13">
        <v>374.81874260000001</v>
      </c>
      <c r="BD276" s="13">
        <v>11</v>
      </c>
      <c r="BE276" s="13">
        <v>18</v>
      </c>
      <c r="BF276" s="13">
        <v>29</v>
      </c>
      <c r="BG276" s="13">
        <v>403.81874260000001</v>
      </c>
      <c r="BH276" s="13">
        <v>95534.924294117707</v>
      </c>
      <c r="BI276" s="13">
        <v>19607.843137254898</v>
      </c>
      <c r="BJ276" s="13">
        <v>62994.746655462201</v>
      </c>
      <c r="BK276" s="13">
        <v>27500</v>
      </c>
      <c r="BL276" s="13">
        <v>4000</v>
      </c>
      <c r="BM276" s="13">
        <v>5918.3673469387795</v>
      </c>
      <c r="BN276" s="13">
        <v>37218.3172903226</v>
      </c>
      <c r="BO276" s="17"/>
      <c r="BP276" s="17"/>
      <c r="BQ276" s="17"/>
      <c r="BR276" s="17"/>
      <c r="BS276" s="17"/>
      <c r="BT276" s="17"/>
      <c r="BU276" s="17"/>
    </row>
    <row r="277" spans="1:73" x14ac:dyDescent="0.35">
      <c r="A277" t="s">
        <v>66</v>
      </c>
      <c r="B277" t="s">
        <v>2180</v>
      </c>
      <c r="C277" t="s">
        <v>114</v>
      </c>
      <c r="D277" t="s">
        <v>2181</v>
      </c>
      <c r="E277" t="s">
        <v>2182</v>
      </c>
      <c r="F277" t="s">
        <v>2183</v>
      </c>
      <c r="G277" t="s">
        <v>2184</v>
      </c>
      <c r="H277" t="s">
        <v>2181</v>
      </c>
      <c r="I277" t="s">
        <v>6516</v>
      </c>
      <c r="J277" t="s">
        <v>2185</v>
      </c>
      <c r="K277" t="s">
        <v>2186</v>
      </c>
      <c r="M277" t="s">
        <v>254</v>
      </c>
      <c r="N277" t="s">
        <v>76</v>
      </c>
      <c r="O277">
        <v>2</v>
      </c>
      <c r="P277">
        <v>300</v>
      </c>
      <c r="Q277" t="s">
        <v>1705</v>
      </c>
      <c r="S277" t="s">
        <v>80</v>
      </c>
      <c r="T277" t="s">
        <v>80</v>
      </c>
      <c r="U277" t="s">
        <v>2187</v>
      </c>
      <c r="W277" t="s">
        <v>2185</v>
      </c>
      <c r="X277" t="s">
        <v>2188</v>
      </c>
      <c r="Y277" t="s">
        <v>2189</v>
      </c>
      <c r="Z277" t="s">
        <v>2190</v>
      </c>
      <c r="AA277" t="s">
        <v>2191</v>
      </c>
      <c r="AB277" t="s">
        <v>4103</v>
      </c>
      <c r="AD277" t="s">
        <v>4453</v>
      </c>
      <c r="AF277" t="s">
        <v>4778</v>
      </c>
      <c r="AH277" t="s">
        <v>5039</v>
      </c>
      <c r="AL277">
        <v>2</v>
      </c>
      <c r="AM277">
        <v>6</v>
      </c>
      <c r="AN277">
        <v>3</v>
      </c>
      <c r="AO277">
        <v>2</v>
      </c>
      <c r="AP277">
        <v>0</v>
      </c>
      <c r="AQ277">
        <v>13</v>
      </c>
      <c r="AR277" s="13">
        <v>4000</v>
      </c>
      <c r="AS277" s="13">
        <v>5900</v>
      </c>
      <c r="AT277" s="13">
        <v>9900</v>
      </c>
      <c r="AU277" s="13">
        <v>600</v>
      </c>
      <c r="AV277" s="13">
        <v>4500</v>
      </c>
      <c r="AW277" s="13">
        <v>15000</v>
      </c>
      <c r="AX277" s="13">
        <v>0</v>
      </c>
      <c r="AY277" s="13">
        <v>15000</v>
      </c>
      <c r="AZ277">
        <v>2024</v>
      </c>
      <c r="BA277" t="s">
        <v>80</v>
      </c>
      <c r="BB277" t="s">
        <v>80</v>
      </c>
      <c r="BC277" s="13">
        <v>383.02376800000002</v>
      </c>
      <c r="BD277" t="s">
        <v>80</v>
      </c>
      <c r="BE277" t="s">
        <v>80</v>
      </c>
      <c r="BF277" s="13">
        <v>17</v>
      </c>
      <c r="BG277" s="13">
        <v>400.02376800000002</v>
      </c>
      <c r="BH277" s="13" t="s">
        <v>80</v>
      </c>
      <c r="BI277" s="13" t="s">
        <v>80</v>
      </c>
      <c r="BJ277" s="13">
        <v>38689.269494949498</v>
      </c>
      <c r="BK277" s="13" t="s">
        <v>80</v>
      </c>
      <c r="BL277" s="13" t="s">
        <v>80</v>
      </c>
      <c r="BM277" s="13">
        <v>3333.3333333333298</v>
      </c>
      <c r="BN277" s="13">
        <v>26668.251199999999</v>
      </c>
      <c r="BO277" s="17"/>
      <c r="BP277" s="17"/>
      <c r="BQ277" s="17"/>
      <c r="BR277" s="17"/>
      <c r="BS277" s="17"/>
      <c r="BT277" s="17"/>
      <c r="BU277" s="17"/>
    </row>
    <row r="278" spans="1:73" x14ac:dyDescent="0.35">
      <c r="A278" t="s">
        <v>66</v>
      </c>
      <c r="B278" t="s">
        <v>133</v>
      </c>
      <c r="C278" t="s">
        <v>114</v>
      </c>
      <c r="D278" t="s">
        <v>134</v>
      </c>
      <c r="E278" t="s">
        <v>135</v>
      </c>
      <c r="F278" t="s">
        <v>136</v>
      </c>
      <c r="G278" t="s">
        <v>137</v>
      </c>
      <c r="H278" t="s">
        <v>134</v>
      </c>
      <c r="I278" t="s">
        <v>6517</v>
      </c>
      <c r="J278" t="s">
        <v>138</v>
      </c>
      <c r="K278" t="s">
        <v>139</v>
      </c>
      <c r="L278" t="s">
        <v>80</v>
      </c>
      <c r="M278" t="s">
        <v>140</v>
      </c>
      <c r="N278" t="s">
        <v>76</v>
      </c>
      <c r="O278">
        <v>2</v>
      </c>
      <c r="P278">
        <v>600</v>
      </c>
      <c r="Q278" t="s">
        <v>142</v>
      </c>
      <c r="S278" t="s">
        <v>80</v>
      </c>
      <c r="T278" t="s">
        <v>80</v>
      </c>
      <c r="U278" t="s">
        <v>143</v>
      </c>
      <c r="W278" t="s">
        <v>144</v>
      </c>
      <c r="X278" t="s">
        <v>145</v>
      </c>
      <c r="Z278" t="s">
        <v>146</v>
      </c>
      <c r="AA278" t="s">
        <v>147</v>
      </c>
      <c r="AB278" t="s">
        <v>4091</v>
      </c>
      <c r="AD278" t="s">
        <v>4440</v>
      </c>
      <c r="AF278" t="s">
        <v>4766</v>
      </c>
      <c r="AH278" t="s">
        <v>148</v>
      </c>
      <c r="AL278">
        <v>2</v>
      </c>
      <c r="AM278">
        <v>11</v>
      </c>
      <c r="AN278">
        <v>2</v>
      </c>
      <c r="AO278">
        <v>0</v>
      </c>
      <c r="AP278">
        <v>1</v>
      </c>
      <c r="AQ278">
        <v>16</v>
      </c>
      <c r="AR278" s="13">
        <v>4100</v>
      </c>
      <c r="AS278" s="13">
        <v>10100</v>
      </c>
      <c r="AT278" s="13">
        <v>14200</v>
      </c>
      <c r="AU278" s="13">
        <v>800</v>
      </c>
      <c r="AV278" s="13">
        <v>0</v>
      </c>
      <c r="AW278" s="13">
        <v>15000</v>
      </c>
      <c r="AX278" s="13">
        <v>5000</v>
      </c>
      <c r="AY278" s="13">
        <v>20000</v>
      </c>
      <c r="AZ278">
        <v>2024</v>
      </c>
      <c r="BA278" t="s">
        <v>80</v>
      </c>
      <c r="BB278" t="s">
        <v>80</v>
      </c>
      <c r="BC278" s="13">
        <v>372.5625</v>
      </c>
      <c r="BD278" t="s">
        <v>80</v>
      </c>
      <c r="BE278" t="s">
        <v>80</v>
      </c>
      <c r="BF278" s="13">
        <v>18.68</v>
      </c>
      <c r="BG278" s="13">
        <v>391.24250000000001</v>
      </c>
      <c r="BH278" s="13" t="s">
        <v>80</v>
      </c>
      <c r="BI278" s="13" t="s">
        <v>80</v>
      </c>
      <c r="BJ278" s="13">
        <v>26236.795774647897</v>
      </c>
      <c r="BK278" s="13" t="s">
        <v>80</v>
      </c>
      <c r="BL278" s="13" t="s">
        <v>80</v>
      </c>
      <c r="BM278" s="13">
        <v>23350</v>
      </c>
      <c r="BN278" s="13">
        <v>26082.833333333303</v>
      </c>
      <c r="BO278" s="17"/>
      <c r="BP278" s="17"/>
      <c r="BQ278" s="17"/>
      <c r="BR278" s="17"/>
      <c r="BS278" s="17"/>
      <c r="BT278" s="17"/>
      <c r="BU278" s="17"/>
    </row>
    <row r="279" spans="1:73" x14ac:dyDescent="0.35">
      <c r="A279" t="s">
        <v>66</v>
      </c>
      <c r="B279" t="s">
        <v>738</v>
      </c>
      <c r="C279" t="s">
        <v>102</v>
      </c>
      <c r="D279" t="s">
        <v>739</v>
      </c>
      <c r="E279" t="s">
        <v>740</v>
      </c>
      <c r="F279" t="s">
        <v>741</v>
      </c>
      <c r="G279" t="s">
        <v>742</v>
      </c>
      <c r="H279" t="s">
        <v>739</v>
      </c>
      <c r="I279" t="s">
        <v>6518</v>
      </c>
      <c r="J279" t="s">
        <v>743</v>
      </c>
      <c r="K279" t="s">
        <v>744</v>
      </c>
      <c r="L279" t="s">
        <v>80</v>
      </c>
      <c r="M279" t="s">
        <v>140</v>
      </c>
      <c r="N279" t="s">
        <v>123</v>
      </c>
      <c r="O279">
        <v>2</v>
      </c>
      <c r="P279">
        <v>800</v>
      </c>
      <c r="Q279" t="s">
        <v>745</v>
      </c>
      <c r="R279">
        <v>1999.2003999999799</v>
      </c>
      <c r="S279" t="s">
        <v>80</v>
      </c>
      <c r="T279" t="s">
        <v>80</v>
      </c>
      <c r="U279" t="s">
        <v>746</v>
      </c>
      <c r="Z279" t="s">
        <v>747</v>
      </c>
      <c r="AA279" t="s">
        <v>748</v>
      </c>
      <c r="AB279" t="s">
        <v>3920</v>
      </c>
      <c r="AD279" t="s">
        <v>4199</v>
      </c>
      <c r="AF279" t="s">
        <v>749</v>
      </c>
      <c r="AH279" t="s">
        <v>83</v>
      </c>
      <c r="AL279">
        <v>2</v>
      </c>
      <c r="AM279">
        <v>3</v>
      </c>
      <c r="AN279">
        <v>1</v>
      </c>
      <c r="AO279">
        <v>1</v>
      </c>
      <c r="AP279">
        <v>2</v>
      </c>
      <c r="AQ279">
        <v>9</v>
      </c>
      <c r="AR279" s="13">
        <v>3900</v>
      </c>
      <c r="AS279" s="13">
        <v>7250</v>
      </c>
      <c r="AT279" s="13">
        <v>11150</v>
      </c>
      <c r="AU279" s="13">
        <v>350</v>
      </c>
      <c r="AV279" s="13">
        <v>1650</v>
      </c>
      <c r="AW279" s="13">
        <v>13150</v>
      </c>
      <c r="AX279" s="13">
        <v>3000</v>
      </c>
      <c r="AY279" s="13">
        <v>16150</v>
      </c>
      <c r="AZ279">
        <v>2024</v>
      </c>
      <c r="BA279" t="s">
        <v>80</v>
      </c>
      <c r="BB279" t="s">
        <v>80</v>
      </c>
      <c r="BC279" s="13">
        <v>379</v>
      </c>
      <c r="BD279" t="s">
        <v>80</v>
      </c>
      <c r="BE279" t="s">
        <v>80</v>
      </c>
      <c r="BF279" s="13">
        <v>11.5</v>
      </c>
      <c r="BG279" s="13">
        <v>390.5</v>
      </c>
      <c r="BH279" s="13" t="s">
        <v>80</v>
      </c>
      <c r="BI279" s="13" t="s">
        <v>80</v>
      </c>
      <c r="BJ279" s="13">
        <v>33991.0313901345</v>
      </c>
      <c r="BK279" s="13" t="s">
        <v>80</v>
      </c>
      <c r="BL279" s="13" t="s">
        <v>80</v>
      </c>
      <c r="BM279" s="13">
        <v>5750</v>
      </c>
      <c r="BN279" s="13">
        <v>29695.817490494301</v>
      </c>
      <c r="BO279" s="17"/>
      <c r="BP279" s="17"/>
      <c r="BQ279" s="17"/>
      <c r="BR279" s="17"/>
      <c r="BS279" s="17"/>
      <c r="BT279" s="17"/>
      <c r="BU279" s="17"/>
    </row>
    <row r="280" spans="1:73" x14ac:dyDescent="0.35">
      <c r="A280" t="s">
        <v>66</v>
      </c>
      <c r="B280" t="s">
        <v>1426</v>
      </c>
      <c r="C280" t="s">
        <v>114</v>
      </c>
      <c r="D280" t="s">
        <v>1050</v>
      </c>
      <c r="E280" t="s">
        <v>1427</v>
      </c>
      <c r="F280" t="s">
        <v>1428</v>
      </c>
      <c r="G280" t="s">
        <v>1053</v>
      </c>
      <c r="H280" t="s">
        <v>1050</v>
      </c>
      <c r="I280" t="s">
        <v>6519</v>
      </c>
      <c r="J280" t="s">
        <v>1429</v>
      </c>
      <c r="K280" t="s">
        <v>711</v>
      </c>
      <c r="L280" t="s">
        <v>80</v>
      </c>
      <c r="M280" t="s">
        <v>140</v>
      </c>
      <c r="N280" t="s">
        <v>76</v>
      </c>
      <c r="O280">
        <v>2</v>
      </c>
      <c r="P280">
        <v>3200</v>
      </c>
      <c r="Q280" t="s">
        <v>450</v>
      </c>
      <c r="S280" t="s">
        <v>141</v>
      </c>
      <c r="T280" t="s">
        <v>168</v>
      </c>
      <c r="U280" t="s">
        <v>1430</v>
      </c>
      <c r="W280" t="s">
        <v>1431</v>
      </c>
      <c r="X280" t="s">
        <v>1432</v>
      </c>
      <c r="Y280" t="s">
        <v>1433</v>
      </c>
      <c r="Z280" t="s">
        <v>1434</v>
      </c>
      <c r="AA280" t="s">
        <v>1435</v>
      </c>
      <c r="AB280" t="s">
        <v>1061</v>
      </c>
      <c r="AD280" t="s">
        <v>4215</v>
      </c>
      <c r="AF280" t="s">
        <v>4571</v>
      </c>
      <c r="AH280" t="s">
        <v>4877</v>
      </c>
      <c r="AL280">
        <v>1</v>
      </c>
      <c r="AM280">
        <v>26</v>
      </c>
      <c r="AN280">
        <v>4</v>
      </c>
      <c r="AO280">
        <v>2</v>
      </c>
      <c r="AP280">
        <v>0</v>
      </c>
      <c r="AQ280">
        <v>33</v>
      </c>
      <c r="AR280" s="13">
        <v>200</v>
      </c>
      <c r="AS280" s="13">
        <v>13000</v>
      </c>
      <c r="AT280" s="13">
        <v>13200</v>
      </c>
      <c r="AU280" s="13">
        <v>600</v>
      </c>
      <c r="AV280" s="13">
        <v>100</v>
      </c>
      <c r="AW280" s="13">
        <v>13900</v>
      </c>
      <c r="AX280" s="13">
        <v>2100</v>
      </c>
      <c r="AY280" s="13">
        <v>16000</v>
      </c>
      <c r="AZ280">
        <v>2024</v>
      </c>
      <c r="BA280" t="s">
        <v>80</v>
      </c>
      <c r="BB280" t="s">
        <v>80</v>
      </c>
      <c r="BC280" s="13">
        <v>372</v>
      </c>
      <c r="BD280" t="s">
        <v>80</v>
      </c>
      <c r="BE280" t="s">
        <v>80</v>
      </c>
      <c r="BF280" s="13">
        <v>17</v>
      </c>
      <c r="BG280" s="13">
        <v>389</v>
      </c>
      <c r="BH280" s="13" t="s">
        <v>80</v>
      </c>
      <c r="BI280" s="13" t="s">
        <v>80</v>
      </c>
      <c r="BJ280" s="13">
        <v>28181.818181818202</v>
      </c>
      <c r="BK280" s="13" t="s">
        <v>80</v>
      </c>
      <c r="BL280" s="13" t="s">
        <v>80</v>
      </c>
      <c r="BM280" s="13">
        <v>24285.714285714297</v>
      </c>
      <c r="BN280" s="13">
        <v>27985.611510791401</v>
      </c>
      <c r="BO280" s="17"/>
      <c r="BP280" s="17"/>
      <c r="BQ280" s="17"/>
      <c r="BR280" s="17"/>
      <c r="BS280" s="17"/>
      <c r="BT280" s="17"/>
      <c r="BU280" s="17"/>
    </row>
    <row r="281" spans="1:73" x14ac:dyDescent="0.35">
      <c r="A281" t="s">
        <v>66</v>
      </c>
      <c r="B281" t="s">
        <v>2060</v>
      </c>
      <c r="C281" t="s">
        <v>370</v>
      </c>
      <c r="D281" t="s">
        <v>914</v>
      </c>
      <c r="E281" t="s">
        <v>2061</v>
      </c>
      <c r="F281" t="s">
        <v>2062</v>
      </c>
      <c r="G281" t="s">
        <v>2063</v>
      </c>
      <c r="H281" t="s">
        <v>914</v>
      </c>
      <c r="I281" t="s">
        <v>6520</v>
      </c>
      <c r="J281" t="s">
        <v>957</v>
      </c>
      <c r="K281" t="s">
        <v>958</v>
      </c>
      <c r="L281" t="s">
        <v>80</v>
      </c>
      <c r="M281" t="s">
        <v>254</v>
      </c>
      <c r="N281" t="s">
        <v>76</v>
      </c>
      <c r="O281">
        <v>2</v>
      </c>
      <c r="P281">
        <v>300</v>
      </c>
      <c r="Q281" t="s">
        <v>1514</v>
      </c>
      <c r="R281" t="s">
        <v>2064</v>
      </c>
      <c r="S281" t="s">
        <v>80</v>
      </c>
      <c r="T281" t="s">
        <v>80</v>
      </c>
      <c r="U281" t="s">
        <v>2065</v>
      </c>
      <c r="W281" t="s">
        <v>957</v>
      </c>
      <c r="X281" t="s">
        <v>2066</v>
      </c>
      <c r="Z281" t="s">
        <v>2067</v>
      </c>
      <c r="AA281" t="s">
        <v>2068</v>
      </c>
      <c r="AB281" t="s">
        <v>4017</v>
      </c>
      <c r="AD281" t="s">
        <v>4323</v>
      </c>
      <c r="AF281" t="s">
        <v>4665</v>
      </c>
      <c r="AH281" t="s">
        <v>4954</v>
      </c>
      <c r="AL281">
        <v>1</v>
      </c>
      <c r="AM281">
        <v>27</v>
      </c>
      <c r="AN281">
        <v>5</v>
      </c>
      <c r="AO281">
        <v>3</v>
      </c>
      <c r="AP281">
        <v>2</v>
      </c>
      <c r="AQ281">
        <v>38</v>
      </c>
      <c r="AR281" s="13">
        <v>2850</v>
      </c>
      <c r="AS281" s="13">
        <v>11725</v>
      </c>
      <c r="AT281" s="13">
        <v>14575</v>
      </c>
      <c r="AU281" s="13">
        <v>1725</v>
      </c>
      <c r="AV281" s="13">
        <v>2200</v>
      </c>
      <c r="AW281" s="13">
        <v>18500</v>
      </c>
      <c r="AX281" s="13">
        <v>2325</v>
      </c>
      <c r="AY281" s="13">
        <v>20825</v>
      </c>
      <c r="AZ281">
        <v>2024</v>
      </c>
      <c r="BA281" t="s">
        <v>80</v>
      </c>
      <c r="BB281" t="s">
        <v>80</v>
      </c>
      <c r="BC281" s="13">
        <v>326.39999999999998</v>
      </c>
      <c r="BD281" s="13">
        <v>50.282666666666699</v>
      </c>
      <c r="BE281" s="13">
        <v>11</v>
      </c>
      <c r="BF281" s="13">
        <v>61.2826666666666</v>
      </c>
      <c r="BG281" s="13">
        <v>387.68266666666699</v>
      </c>
      <c r="BH281" s="13" t="s">
        <v>80</v>
      </c>
      <c r="BI281" s="13" t="s">
        <v>80</v>
      </c>
      <c r="BJ281" s="13">
        <v>22394.511149228103</v>
      </c>
      <c r="BK281" s="13">
        <v>29149.3719806763</v>
      </c>
      <c r="BL281" s="13">
        <v>5000</v>
      </c>
      <c r="BM281" s="13">
        <v>15613.418259023299</v>
      </c>
      <c r="BN281" s="13">
        <v>20955.819819819801</v>
      </c>
      <c r="BO281" s="17"/>
      <c r="BP281" s="17"/>
      <c r="BQ281" s="17"/>
      <c r="BR281" s="17"/>
      <c r="BS281" s="17"/>
      <c r="BT281" s="17"/>
      <c r="BU281" s="17"/>
    </row>
    <row r="282" spans="1:73" x14ac:dyDescent="0.35">
      <c r="A282" t="s">
        <v>66</v>
      </c>
      <c r="B282" t="s">
        <v>606</v>
      </c>
      <c r="C282" t="s">
        <v>423</v>
      </c>
      <c r="D282" t="s">
        <v>607</v>
      </c>
      <c r="E282" t="s">
        <v>608</v>
      </c>
      <c r="F282" t="s">
        <v>609</v>
      </c>
      <c r="G282" t="s">
        <v>610</v>
      </c>
      <c r="H282" t="s">
        <v>611</v>
      </c>
      <c r="I282" t="s">
        <v>5284</v>
      </c>
      <c r="J282" t="s">
        <v>612</v>
      </c>
      <c r="K282" t="s">
        <v>613</v>
      </c>
      <c r="L282" t="s">
        <v>80</v>
      </c>
      <c r="M282" t="s">
        <v>614</v>
      </c>
      <c r="N282" t="s">
        <v>76</v>
      </c>
      <c r="O282">
        <v>2</v>
      </c>
      <c r="P282">
        <v>270</v>
      </c>
      <c r="Q282" t="s">
        <v>110</v>
      </c>
      <c r="R282" t="s">
        <v>615</v>
      </c>
      <c r="S282">
        <v>2.5</v>
      </c>
      <c r="T282" t="s">
        <v>356</v>
      </c>
      <c r="U282" t="s">
        <v>616</v>
      </c>
      <c r="W282" t="s">
        <v>617</v>
      </c>
      <c r="Z282" t="s">
        <v>618</v>
      </c>
      <c r="AA282" t="s">
        <v>619</v>
      </c>
      <c r="AB282" t="s">
        <v>3911</v>
      </c>
      <c r="AD282" t="s">
        <v>4188</v>
      </c>
      <c r="AF282" t="s">
        <v>4550</v>
      </c>
      <c r="AH282" t="s">
        <v>4859</v>
      </c>
      <c r="AL282">
        <v>5</v>
      </c>
      <c r="AM282">
        <v>13</v>
      </c>
      <c r="AN282">
        <v>5</v>
      </c>
      <c r="AO282">
        <v>6</v>
      </c>
      <c r="AP282">
        <v>5</v>
      </c>
      <c r="AQ282">
        <v>34</v>
      </c>
      <c r="AR282" s="13">
        <v>5300</v>
      </c>
      <c r="AS282" s="13">
        <v>3900</v>
      </c>
      <c r="AT282" s="13">
        <v>9200</v>
      </c>
      <c r="AU282" s="13">
        <v>625</v>
      </c>
      <c r="AV282" s="13">
        <v>2000</v>
      </c>
      <c r="AW282" s="13">
        <v>11825</v>
      </c>
      <c r="AX282" s="13">
        <v>1900</v>
      </c>
      <c r="AY282" s="13">
        <v>13725</v>
      </c>
      <c r="AZ282">
        <v>2024</v>
      </c>
      <c r="BA282" s="13">
        <v>223.80199999999999</v>
      </c>
      <c r="BB282" s="13">
        <v>133.28</v>
      </c>
      <c r="BC282" s="13">
        <v>357.08199999999999</v>
      </c>
      <c r="BD282" s="13">
        <v>21.879000000000001</v>
      </c>
      <c r="BE282" s="13">
        <v>4.2279999999999998</v>
      </c>
      <c r="BF282" s="13">
        <v>26.1069999999999</v>
      </c>
      <c r="BG282" s="13">
        <v>383.18900000000002</v>
      </c>
      <c r="BH282" s="13">
        <v>42226.792452830203</v>
      </c>
      <c r="BI282" s="13">
        <v>34174.358974359006</v>
      </c>
      <c r="BJ282" s="13">
        <v>38813.260869565202</v>
      </c>
      <c r="BK282" s="13">
        <v>35006.400000000001</v>
      </c>
      <c r="BL282" s="13">
        <v>2114</v>
      </c>
      <c r="BM282" s="13">
        <v>9945.523809523771</v>
      </c>
      <c r="BN282" s="13">
        <v>32404.989429175501</v>
      </c>
      <c r="BO282" s="17"/>
      <c r="BP282" s="17"/>
      <c r="BQ282" s="17"/>
      <c r="BR282" s="17"/>
      <c r="BS282" s="17"/>
      <c r="BT282" s="17"/>
      <c r="BU282" s="17"/>
    </row>
    <row r="283" spans="1:73" x14ac:dyDescent="0.35">
      <c r="A283" t="s">
        <v>66</v>
      </c>
      <c r="B283" t="s">
        <v>2615</v>
      </c>
      <c r="C283" t="s">
        <v>102</v>
      </c>
      <c r="D283" t="s">
        <v>102</v>
      </c>
      <c r="E283" t="s">
        <v>2616</v>
      </c>
      <c r="F283" t="s">
        <v>2617</v>
      </c>
      <c r="G283" t="s">
        <v>2450</v>
      </c>
      <c r="H283" t="s">
        <v>102</v>
      </c>
      <c r="I283" t="s">
        <v>6521</v>
      </c>
      <c r="J283" t="s">
        <v>2618</v>
      </c>
      <c r="K283" t="s">
        <v>2619</v>
      </c>
      <c r="M283" t="s">
        <v>254</v>
      </c>
      <c r="N283" t="s">
        <v>76</v>
      </c>
      <c r="O283">
        <v>2</v>
      </c>
      <c r="P283">
        <v>0</v>
      </c>
      <c r="Q283" t="s">
        <v>401</v>
      </c>
      <c r="R283" t="s">
        <v>2620</v>
      </c>
      <c r="S283" t="s">
        <v>80</v>
      </c>
      <c r="T283" t="s">
        <v>80</v>
      </c>
      <c r="U283" t="s">
        <v>2621</v>
      </c>
      <c r="Z283" t="s">
        <v>2622</v>
      </c>
      <c r="AA283" t="s">
        <v>2623</v>
      </c>
      <c r="AB283" t="s">
        <v>4053</v>
      </c>
      <c r="AD283" t="s">
        <v>4384</v>
      </c>
      <c r="AF283" t="s">
        <v>4717</v>
      </c>
      <c r="AH283" t="s">
        <v>4995</v>
      </c>
      <c r="AL283">
        <v>2</v>
      </c>
      <c r="AM283">
        <v>9</v>
      </c>
      <c r="AN283">
        <v>6</v>
      </c>
      <c r="AO283">
        <v>2</v>
      </c>
      <c r="AP283">
        <v>1</v>
      </c>
      <c r="AQ283">
        <v>20</v>
      </c>
      <c r="AR283" s="13">
        <v>800</v>
      </c>
      <c r="AS283" s="13">
        <v>4150</v>
      </c>
      <c r="AT283" s="13">
        <v>4950</v>
      </c>
      <c r="AU283" s="13">
        <v>200</v>
      </c>
      <c r="AV283" s="13">
        <v>100</v>
      </c>
      <c r="AW283" s="13">
        <v>5250</v>
      </c>
      <c r="AX283" s="13">
        <v>1400</v>
      </c>
      <c r="AY283" s="13">
        <v>6650</v>
      </c>
      <c r="AZ283">
        <v>2024</v>
      </c>
      <c r="BA283" t="s">
        <v>80</v>
      </c>
      <c r="BB283" t="s">
        <v>80</v>
      </c>
      <c r="BC283" s="13">
        <v>325.25</v>
      </c>
      <c r="BD283" t="s">
        <v>80</v>
      </c>
      <c r="BE283" t="s">
        <v>80</v>
      </c>
      <c r="BF283" s="13">
        <v>51.083500000000001</v>
      </c>
      <c r="BG283" s="13">
        <v>376.33350000000002</v>
      </c>
      <c r="BH283" s="13" t="s">
        <v>80</v>
      </c>
      <c r="BI283" s="13" t="s">
        <v>80</v>
      </c>
      <c r="BJ283" s="13">
        <v>65707.070707070699</v>
      </c>
      <c r="BK283" s="13" t="s">
        <v>80</v>
      </c>
      <c r="BL283" s="13" t="s">
        <v>80</v>
      </c>
      <c r="BM283" s="13">
        <v>170278.33333333299</v>
      </c>
      <c r="BN283" s="13">
        <v>71682.571428571406</v>
      </c>
      <c r="BO283" s="17"/>
      <c r="BP283" s="17"/>
      <c r="BQ283" s="17"/>
      <c r="BR283" s="17"/>
      <c r="BS283" s="17"/>
      <c r="BT283" s="17"/>
      <c r="BU283" s="17"/>
    </row>
    <row r="284" spans="1:73" x14ac:dyDescent="0.35">
      <c r="A284" t="s">
        <v>66</v>
      </c>
      <c r="B284" t="s">
        <v>187</v>
      </c>
      <c r="C284" t="s">
        <v>114</v>
      </c>
      <c r="D284" t="s">
        <v>188</v>
      </c>
      <c r="E284" t="s">
        <v>189</v>
      </c>
      <c r="F284" t="s">
        <v>190</v>
      </c>
      <c r="G284" t="s">
        <v>191</v>
      </c>
      <c r="H284" t="s">
        <v>188</v>
      </c>
      <c r="I284" t="s">
        <v>6522</v>
      </c>
      <c r="J284" t="s">
        <v>192</v>
      </c>
      <c r="K284" t="s">
        <v>193</v>
      </c>
      <c r="L284" t="s">
        <v>80</v>
      </c>
      <c r="M284" t="s">
        <v>91</v>
      </c>
      <c r="N284" t="s">
        <v>92</v>
      </c>
      <c r="O284">
        <v>1</v>
      </c>
      <c r="P284">
        <v>300</v>
      </c>
      <c r="Q284" t="s">
        <v>80</v>
      </c>
      <c r="R284" t="s">
        <v>194</v>
      </c>
      <c r="S284" t="s">
        <v>80</v>
      </c>
      <c r="T284" t="s">
        <v>80</v>
      </c>
      <c r="U284" t="s">
        <v>195</v>
      </c>
      <c r="V284" t="s">
        <v>196</v>
      </c>
      <c r="AB284" t="s">
        <v>197</v>
      </c>
      <c r="AD284" t="s">
        <v>4290</v>
      </c>
      <c r="AF284" t="s">
        <v>4637</v>
      </c>
      <c r="AL284">
        <v>1</v>
      </c>
      <c r="AM284">
        <v>14</v>
      </c>
      <c r="AN284">
        <v>3</v>
      </c>
      <c r="AO284">
        <v>0</v>
      </c>
      <c r="AP284">
        <v>2</v>
      </c>
      <c r="AQ284">
        <v>20</v>
      </c>
      <c r="AR284" s="13">
        <v>0</v>
      </c>
      <c r="AS284" s="13">
        <v>7750</v>
      </c>
      <c r="AT284" s="13">
        <v>7750</v>
      </c>
      <c r="AU284" s="13">
        <v>0</v>
      </c>
      <c r="AV284" s="13">
        <v>0</v>
      </c>
      <c r="AW284" s="13">
        <v>7750</v>
      </c>
      <c r="AX284" s="13">
        <v>0</v>
      </c>
      <c r="AY284" s="13">
        <v>7750</v>
      </c>
      <c r="AZ284">
        <v>2024</v>
      </c>
      <c r="BA284" t="s">
        <v>80</v>
      </c>
      <c r="BB284" t="s">
        <v>80</v>
      </c>
      <c r="BC284" s="13">
        <v>355.14083333333298</v>
      </c>
      <c r="BD284" s="13">
        <v>19.5</v>
      </c>
      <c r="BE284" s="13">
        <v>0</v>
      </c>
      <c r="BF284" s="13">
        <v>19.5</v>
      </c>
      <c r="BG284" s="13">
        <v>374.64083333333298</v>
      </c>
      <c r="BH284" s="13" t="s">
        <v>80</v>
      </c>
      <c r="BI284" s="13" t="s">
        <v>80</v>
      </c>
      <c r="BJ284" s="13">
        <v>45824.623655913907</v>
      </c>
      <c r="BK284" s="13">
        <v>0</v>
      </c>
      <c r="BL284" s="13">
        <v>0</v>
      </c>
      <c r="BM284" s="13">
        <v>0</v>
      </c>
      <c r="BN284" s="13">
        <v>48340.752688172004</v>
      </c>
      <c r="BO284" s="17"/>
      <c r="BP284" s="17"/>
      <c r="BQ284" s="17"/>
      <c r="BR284" s="17"/>
      <c r="BS284" s="17"/>
      <c r="BT284" s="17"/>
      <c r="BU284" s="17"/>
    </row>
    <row r="285" spans="1:73" x14ac:dyDescent="0.35">
      <c r="A285" t="s">
        <v>66</v>
      </c>
      <c r="B285" t="s">
        <v>1555</v>
      </c>
      <c r="C285" t="s">
        <v>102</v>
      </c>
      <c r="D285" t="s">
        <v>102</v>
      </c>
      <c r="E285" t="s">
        <v>1556</v>
      </c>
      <c r="F285" t="s">
        <v>1557</v>
      </c>
      <c r="G285" t="s">
        <v>1558</v>
      </c>
      <c r="H285" t="s">
        <v>1559</v>
      </c>
      <c r="I285" t="s">
        <v>6523</v>
      </c>
      <c r="J285" t="s">
        <v>1560</v>
      </c>
      <c r="K285" t="s">
        <v>1561</v>
      </c>
      <c r="L285" t="s">
        <v>80</v>
      </c>
      <c r="M285" t="s">
        <v>109</v>
      </c>
      <c r="N285" t="s">
        <v>92</v>
      </c>
      <c r="O285">
        <v>1</v>
      </c>
      <c r="P285">
        <v>200</v>
      </c>
      <c r="Q285" t="s">
        <v>959</v>
      </c>
      <c r="R285" t="s">
        <v>1562</v>
      </c>
      <c r="S285" t="s">
        <v>80</v>
      </c>
      <c r="T285" t="s">
        <v>80</v>
      </c>
      <c r="U285" t="s">
        <v>1563</v>
      </c>
      <c r="W285" t="s">
        <v>1560</v>
      </c>
      <c r="X285" t="s">
        <v>1564</v>
      </c>
      <c r="Y285" t="s">
        <v>1565</v>
      </c>
      <c r="Z285" t="s">
        <v>1566</v>
      </c>
      <c r="AA285" t="s">
        <v>1567</v>
      </c>
      <c r="AB285" t="s">
        <v>3975</v>
      </c>
      <c r="AD285" t="s">
        <v>4272</v>
      </c>
      <c r="AF285" t="s">
        <v>4620</v>
      </c>
      <c r="AH285" t="s">
        <v>4917</v>
      </c>
      <c r="AL285">
        <v>7</v>
      </c>
      <c r="AM285">
        <v>5</v>
      </c>
      <c r="AN285">
        <v>4</v>
      </c>
      <c r="AO285">
        <v>9</v>
      </c>
      <c r="AP285">
        <v>0</v>
      </c>
      <c r="AQ285">
        <v>25</v>
      </c>
      <c r="AR285" s="13">
        <v>3000</v>
      </c>
      <c r="AS285" s="13">
        <v>1300</v>
      </c>
      <c r="AT285" s="13">
        <v>4300</v>
      </c>
      <c r="AU285" s="13">
        <v>500</v>
      </c>
      <c r="AV285" s="13">
        <v>900</v>
      </c>
      <c r="AW285" s="13">
        <v>5700</v>
      </c>
      <c r="AX285" s="13">
        <v>0</v>
      </c>
      <c r="AY285" s="13">
        <v>5700</v>
      </c>
      <c r="AZ285">
        <v>2024</v>
      </c>
      <c r="BA285" s="13">
        <v>255.65</v>
      </c>
      <c r="BB285" s="13">
        <v>95.35</v>
      </c>
      <c r="BC285" s="13">
        <v>351</v>
      </c>
      <c r="BD285" s="13">
        <v>9</v>
      </c>
      <c r="BE285" s="13">
        <v>12</v>
      </c>
      <c r="BF285" s="13">
        <v>21</v>
      </c>
      <c r="BG285" s="13">
        <v>372</v>
      </c>
      <c r="BH285" s="13">
        <v>85216.666666666701</v>
      </c>
      <c r="BI285" s="13">
        <v>73346.1538461538</v>
      </c>
      <c r="BJ285" s="13">
        <v>81627.906976744198</v>
      </c>
      <c r="BK285" s="13">
        <v>18000</v>
      </c>
      <c r="BL285" s="13">
        <v>13333.333333333299</v>
      </c>
      <c r="BM285" s="13">
        <v>15000</v>
      </c>
      <c r="BN285" s="13">
        <v>65263.157894736803</v>
      </c>
      <c r="BO285" s="17"/>
      <c r="BP285" s="17"/>
      <c r="BQ285" s="17"/>
      <c r="BR285" s="17"/>
      <c r="BS285" s="17"/>
      <c r="BT285" s="17"/>
      <c r="BU285" s="17"/>
    </row>
    <row r="286" spans="1:73" x14ac:dyDescent="0.35">
      <c r="A286" t="s">
        <v>66</v>
      </c>
      <c r="B286" t="s">
        <v>1248</v>
      </c>
      <c r="C286" t="s">
        <v>415</v>
      </c>
      <c r="D286" t="s">
        <v>1249</v>
      </c>
      <c r="E286" t="s">
        <v>1250</v>
      </c>
      <c r="F286" t="s">
        <v>1251</v>
      </c>
      <c r="G286" t="s">
        <v>1252</v>
      </c>
      <c r="H286" t="s">
        <v>1249</v>
      </c>
      <c r="I286" t="s">
        <v>6524</v>
      </c>
      <c r="J286" t="s">
        <v>1253</v>
      </c>
      <c r="K286" t="s">
        <v>1254</v>
      </c>
      <c r="L286" t="s">
        <v>80</v>
      </c>
      <c r="M286" t="s">
        <v>254</v>
      </c>
      <c r="N286" t="s">
        <v>123</v>
      </c>
      <c r="O286">
        <v>2</v>
      </c>
      <c r="P286">
        <v>400</v>
      </c>
      <c r="Q286" t="s">
        <v>341</v>
      </c>
      <c r="R286" t="s">
        <v>420</v>
      </c>
      <c r="S286" t="s">
        <v>80</v>
      </c>
      <c r="T286" t="s">
        <v>80</v>
      </c>
      <c r="U286" t="s">
        <v>1255</v>
      </c>
      <c r="W286" t="s">
        <v>1256</v>
      </c>
      <c r="X286" t="s">
        <v>1257</v>
      </c>
      <c r="Z286" t="s">
        <v>1258</v>
      </c>
      <c r="AA286" t="s">
        <v>1259</v>
      </c>
      <c r="AB286" t="s">
        <v>3956</v>
      </c>
      <c r="AD286" t="s">
        <v>4245</v>
      </c>
      <c r="AF286" t="s">
        <v>4596</v>
      </c>
      <c r="AH286" t="s">
        <v>4899</v>
      </c>
      <c r="AL286">
        <v>3</v>
      </c>
      <c r="AM286">
        <v>10</v>
      </c>
      <c r="AN286">
        <v>2</v>
      </c>
      <c r="AO286">
        <v>2</v>
      </c>
      <c r="AP286">
        <v>0</v>
      </c>
      <c r="AQ286">
        <v>17</v>
      </c>
      <c r="AR286" s="13">
        <v>2700</v>
      </c>
      <c r="AS286" s="13">
        <v>5850</v>
      </c>
      <c r="AT286" s="13">
        <v>8550</v>
      </c>
      <c r="AU286" s="13">
        <v>550</v>
      </c>
      <c r="AV286" s="13">
        <v>1000</v>
      </c>
      <c r="AW286" s="13">
        <v>10100</v>
      </c>
      <c r="AX286" s="13">
        <v>1800</v>
      </c>
      <c r="AY286" s="13">
        <v>11900</v>
      </c>
      <c r="AZ286">
        <v>2024</v>
      </c>
      <c r="BA286" s="13">
        <v>234.876</v>
      </c>
      <c r="BB286" s="13">
        <v>120</v>
      </c>
      <c r="BC286" s="13">
        <v>354.87599999999998</v>
      </c>
      <c r="BD286" t="s">
        <v>80</v>
      </c>
      <c r="BE286" t="s">
        <v>80</v>
      </c>
      <c r="BF286" s="13">
        <v>16.5372799999999</v>
      </c>
      <c r="BG286" s="13">
        <v>371.41327999999999</v>
      </c>
      <c r="BH286" s="13">
        <v>86991.111111111095</v>
      </c>
      <c r="BI286" s="13">
        <v>20512.820512820501</v>
      </c>
      <c r="BJ286" s="13">
        <v>41505.964912280702</v>
      </c>
      <c r="BK286" s="13" t="s">
        <v>80</v>
      </c>
      <c r="BL286" s="13" t="s">
        <v>80</v>
      </c>
      <c r="BM286" s="13">
        <v>10669.2129032257</v>
      </c>
      <c r="BN286" s="13">
        <v>36773.592079207898</v>
      </c>
      <c r="BO286" s="17"/>
      <c r="BP286" s="17"/>
      <c r="BQ286" s="17"/>
      <c r="BR286" s="17"/>
      <c r="BS286" s="17"/>
      <c r="BT286" s="17"/>
      <c r="BU286" s="17"/>
    </row>
    <row r="287" spans="1:73" x14ac:dyDescent="0.35">
      <c r="A287" t="s">
        <v>66</v>
      </c>
      <c r="B287" t="s">
        <v>552</v>
      </c>
      <c r="C287" t="s">
        <v>433</v>
      </c>
      <c r="D287" t="s">
        <v>553</v>
      </c>
      <c r="E287" t="s">
        <v>554</v>
      </c>
      <c r="F287" t="s">
        <v>555</v>
      </c>
      <c r="G287" t="s">
        <v>556</v>
      </c>
      <c r="H287" t="s">
        <v>553</v>
      </c>
      <c r="I287" t="s">
        <v>6525</v>
      </c>
      <c r="J287" t="s">
        <v>557</v>
      </c>
      <c r="K287" t="s">
        <v>558</v>
      </c>
      <c r="L287" t="s">
        <v>80</v>
      </c>
      <c r="M287" t="s">
        <v>254</v>
      </c>
      <c r="N287" t="s">
        <v>76</v>
      </c>
      <c r="O287">
        <v>2</v>
      </c>
      <c r="P287">
        <v>50</v>
      </c>
      <c r="Q287" t="s">
        <v>559</v>
      </c>
      <c r="S287" t="s">
        <v>80</v>
      </c>
      <c r="T287" t="s">
        <v>80</v>
      </c>
      <c r="U287" t="s">
        <v>560</v>
      </c>
      <c r="W287" t="s">
        <v>561</v>
      </c>
      <c r="Y287" t="s">
        <v>562</v>
      </c>
      <c r="Z287" t="s">
        <v>563</v>
      </c>
      <c r="AB287" t="s">
        <v>3907</v>
      </c>
      <c r="AD287" t="s">
        <v>4184</v>
      </c>
      <c r="AL287">
        <v>2</v>
      </c>
      <c r="AM287">
        <v>3</v>
      </c>
      <c r="AN287">
        <v>0</v>
      </c>
      <c r="AO287">
        <v>0</v>
      </c>
      <c r="AP287">
        <v>0</v>
      </c>
      <c r="AQ287">
        <v>5</v>
      </c>
      <c r="AR287" s="13">
        <v>2900</v>
      </c>
      <c r="AS287" s="13">
        <v>1800</v>
      </c>
      <c r="AT287" s="13">
        <v>4700</v>
      </c>
      <c r="AU287" s="13">
        <v>100</v>
      </c>
      <c r="AV287" s="13">
        <v>0</v>
      </c>
      <c r="AW287" s="13">
        <v>4800</v>
      </c>
      <c r="AX287" s="13">
        <v>300</v>
      </c>
      <c r="AY287" s="13">
        <v>5100</v>
      </c>
      <c r="AZ287">
        <v>2024</v>
      </c>
      <c r="BA287" t="s">
        <v>80</v>
      </c>
      <c r="BB287" t="s">
        <v>80</v>
      </c>
      <c r="BC287" s="13">
        <v>370.7</v>
      </c>
      <c r="BD287" s="13">
        <v>0</v>
      </c>
      <c r="BE287" s="13">
        <v>0</v>
      </c>
      <c r="BF287" s="13">
        <v>0</v>
      </c>
      <c r="BG287" s="13">
        <v>370.7</v>
      </c>
      <c r="BH287" s="13" t="s">
        <v>80</v>
      </c>
      <c r="BI287" s="13" t="s">
        <v>80</v>
      </c>
      <c r="BJ287" s="13">
        <v>78872.340425531904</v>
      </c>
      <c r="BK287" s="13">
        <v>0</v>
      </c>
      <c r="BL287" s="13">
        <v>0</v>
      </c>
      <c r="BM287" s="13">
        <v>0</v>
      </c>
      <c r="BN287" s="13">
        <v>77229.166666666701</v>
      </c>
      <c r="BO287" s="17"/>
      <c r="BP287" s="17"/>
      <c r="BQ287" s="17"/>
      <c r="BR287" s="17"/>
      <c r="BS287" s="17"/>
      <c r="BT287" s="17"/>
      <c r="BU287" s="17"/>
    </row>
    <row r="288" spans="1:73" x14ac:dyDescent="0.35">
      <c r="A288" t="s">
        <v>66</v>
      </c>
      <c r="B288" t="s">
        <v>943</v>
      </c>
      <c r="C288" t="s">
        <v>247</v>
      </c>
      <c r="D288" t="s">
        <v>335</v>
      </c>
      <c r="E288" t="s">
        <v>944</v>
      </c>
      <c r="F288" t="s">
        <v>945</v>
      </c>
      <c r="G288" t="s">
        <v>338</v>
      </c>
      <c r="H288" t="s">
        <v>335</v>
      </c>
      <c r="I288" t="s">
        <v>6526</v>
      </c>
      <c r="J288" t="s">
        <v>339</v>
      </c>
      <c r="K288" t="s">
        <v>340</v>
      </c>
      <c r="L288" t="s">
        <v>80</v>
      </c>
      <c r="M288" t="s">
        <v>254</v>
      </c>
      <c r="N288" t="s">
        <v>76</v>
      </c>
      <c r="O288">
        <v>2</v>
      </c>
      <c r="P288">
        <v>50</v>
      </c>
      <c r="Q288" t="s">
        <v>93</v>
      </c>
      <c r="R288" t="s">
        <v>946</v>
      </c>
      <c r="S288" t="s">
        <v>80</v>
      </c>
      <c r="T288" t="s">
        <v>80</v>
      </c>
      <c r="U288" t="s">
        <v>947</v>
      </c>
      <c r="W288" t="s">
        <v>339</v>
      </c>
      <c r="X288" t="s">
        <v>948</v>
      </c>
      <c r="Y288" t="s">
        <v>949</v>
      </c>
      <c r="Z288" t="s">
        <v>950</v>
      </c>
      <c r="AA288" t="s">
        <v>951</v>
      </c>
      <c r="AB288" t="s">
        <v>3936</v>
      </c>
      <c r="AD288" t="s">
        <v>4217</v>
      </c>
      <c r="AF288" t="s">
        <v>4573</v>
      </c>
      <c r="AH288" t="s">
        <v>4878</v>
      </c>
      <c r="AL288">
        <v>2</v>
      </c>
      <c r="AM288">
        <v>7</v>
      </c>
      <c r="AN288">
        <v>3</v>
      </c>
      <c r="AO288">
        <v>3</v>
      </c>
      <c r="AP288">
        <v>1</v>
      </c>
      <c r="AQ288">
        <v>16</v>
      </c>
      <c r="AR288" s="13">
        <v>850</v>
      </c>
      <c r="AS288" s="13">
        <v>4500</v>
      </c>
      <c r="AT288" s="13">
        <v>5350</v>
      </c>
      <c r="AU288" s="13">
        <v>400</v>
      </c>
      <c r="AV288" s="13">
        <v>100</v>
      </c>
      <c r="AW288" s="13">
        <v>5850</v>
      </c>
      <c r="AX288" s="13">
        <v>1200</v>
      </c>
      <c r="AY288" s="13">
        <v>7050</v>
      </c>
      <c r="AZ288">
        <v>2024</v>
      </c>
      <c r="BA288" t="s">
        <v>80</v>
      </c>
      <c r="BB288" t="s">
        <v>80</v>
      </c>
      <c r="BC288" s="13">
        <v>354</v>
      </c>
      <c r="BD288" s="13">
        <v>11</v>
      </c>
      <c r="BE288" s="13">
        <v>5</v>
      </c>
      <c r="BF288" s="13">
        <v>16</v>
      </c>
      <c r="BG288" s="13">
        <v>370</v>
      </c>
      <c r="BH288" s="13" t="s">
        <v>80</v>
      </c>
      <c r="BI288" s="13" t="s">
        <v>80</v>
      </c>
      <c r="BJ288" s="13">
        <v>66168.224299065405</v>
      </c>
      <c r="BK288" s="13">
        <v>27500</v>
      </c>
      <c r="BL288" s="13">
        <v>50000</v>
      </c>
      <c r="BM288" s="13">
        <v>32000</v>
      </c>
      <c r="BN288" s="13">
        <v>63247.863247863199</v>
      </c>
      <c r="BO288" s="17"/>
      <c r="BP288" s="17"/>
      <c r="BQ288" s="17"/>
      <c r="BR288" s="17"/>
      <c r="BS288" s="17"/>
      <c r="BT288" s="17"/>
      <c r="BU288" s="17"/>
    </row>
    <row r="289" spans="1:73" x14ac:dyDescent="0.35">
      <c r="A289" t="s">
        <v>66</v>
      </c>
      <c r="B289" t="s">
        <v>2373</v>
      </c>
      <c r="C289" t="s">
        <v>264</v>
      </c>
      <c r="D289" t="s">
        <v>265</v>
      </c>
      <c r="E289" t="s">
        <v>2374</v>
      </c>
      <c r="F289" t="s">
        <v>2375</v>
      </c>
      <c r="G289" t="s">
        <v>2376</v>
      </c>
      <c r="H289" t="s">
        <v>265</v>
      </c>
      <c r="I289" t="s">
        <v>6527</v>
      </c>
      <c r="J289" t="s">
        <v>2377</v>
      </c>
      <c r="K289" t="s">
        <v>2378</v>
      </c>
      <c r="M289" t="s">
        <v>254</v>
      </c>
      <c r="N289" t="s">
        <v>76</v>
      </c>
      <c r="O289">
        <v>4</v>
      </c>
      <c r="P289">
        <v>0</v>
      </c>
      <c r="Q289" t="s">
        <v>519</v>
      </c>
      <c r="R289" t="s">
        <v>2379</v>
      </c>
      <c r="S289" t="s">
        <v>80</v>
      </c>
      <c r="T289" t="s">
        <v>80</v>
      </c>
      <c r="U289" t="s">
        <v>2380</v>
      </c>
      <c r="W289" t="s">
        <v>2381</v>
      </c>
      <c r="X289" t="s">
        <v>2382</v>
      </c>
      <c r="Y289" t="s">
        <v>2077</v>
      </c>
      <c r="Z289" t="s">
        <v>2383</v>
      </c>
      <c r="AA289" t="s">
        <v>2384</v>
      </c>
      <c r="AB289" t="s">
        <v>2385</v>
      </c>
      <c r="AD289" t="s">
        <v>4358</v>
      </c>
      <c r="AF289" t="s">
        <v>4695</v>
      </c>
      <c r="AH289" t="s">
        <v>4977</v>
      </c>
      <c r="AL289">
        <v>1</v>
      </c>
      <c r="AM289">
        <v>14</v>
      </c>
      <c r="AN289">
        <v>4</v>
      </c>
      <c r="AO289">
        <v>2</v>
      </c>
      <c r="AP289">
        <v>1</v>
      </c>
      <c r="AQ289">
        <v>22</v>
      </c>
      <c r="AR289" s="13">
        <v>1800</v>
      </c>
      <c r="AS289" s="13">
        <v>8200</v>
      </c>
      <c r="AT289" s="13">
        <v>10000</v>
      </c>
      <c r="AU289" s="13">
        <v>650</v>
      </c>
      <c r="AV289" s="13">
        <v>50</v>
      </c>
      <c r="AW289" s="13">
        <v>10700</v>
      </c>
      <c r="AX289" s="13">
        <v>2850</v>
      </c>
      <c r="AY289" s="13">
        <v>13550</v>
      </c>
      <c r="AZ289">
        <v>2024</v>
      </c>
      <c r="BA289" t="s">
        <v>80</v>
      </c>
      <c r="BB289" t="s">
        <v>80</v>
      </c>
      <c r="BC289" s="13">
        <v>270.60000000000002</v>
      </c>
      <c r="BD289" t="s">
        <v>80</v>
      </c>
      <c r="BE289" t="s">
        <v>80</v>
      </c>
      <c r="BF289" s="13">
        <v>94.96</v>
      </c>
      <c r="BG289" s="13">
        <v>365.56</v>
      </c>
      <c r="BH289" s="13" t="s">
        <v>80</v>
      </c>
      <c r="BI289" s="13" t="s">
        <v>80</v>
      </c>
      <c r="BJ289" s="13">
        <v>27060</v>
      </c>
      <c r="BK289" s="13" t="s">
        <v>80</v>
      </c>
      <c r="BL289" s="13" t="s">
        <v>80</v>
      </c>
      <c r="BM289" s="13">
        <v>135657.14285714299</v>
      </c>
      <c r="BN289" s="13">
        <v>34164.485981308404</v>
      </c>
      <c r="BO289" s="17"/>
      <c r="BP289" s="17"/>
      <c r="BQ289" s="17"/>
      <c r="BR289" s="17"/>
      <c r="BS289" s="17"/>
      <c r="BT289" s="17"/>
      <c r="BU289" s="17"/>
    </row>
    <row r="290" spans="1:73" x14ac:dyDescent="0.35">
      <c r="A290" t="s">
        <v>66</v>
      </c>
      <c r="B290" t="s">
        <v>1499</v>
      </c>
      <c r="C290" t="s">
        <v>68</v>
      </c>
      <c r="D290" t="s">
        <v>848</v>
      </c>
      <c r="E290" t="s">
        <v>1500</v>
      </c>
      <c r="F290" t="s">
        <v>1501</v>
      </c>
      <c r="G290" t="s">
        <v>1502</v>
      </c>
      <c r="H290" t="s">
        <v>1503</v>
      </c>
      <c r="I290" t="s">
        <v>6290</v>
      </c>
      <c r="J290" t="s">
        <v>1504</v>
      </c>
      <c r="K290" t="s">
        <v>1505</v>
      </c>
      <c r="L290" t="s">
        <v>80</v>
      </c>
      <c r="M290" t="s">
        <v>91</v>
      </c>
      <c r="N290" t="s">
        <v>1494</v>
      </c>
      <c r="O290">
        <v>1</v>
      </c>
      <c r="P290">
        <v>300</v>
      </c>
      <c r="Q290" t="s">
        <v>450</v>
      </c>
      <c r="S290" t="s">
        <v>80</v>
      </c>
      <c r="T290" t="s">
        <v>80</v>
      </c>
      <c r="U290" t="s">
        <v>1506</v>
      </c>
      <c r="V290" t="s">
        <v>196</v>
      </c>
      <c r="Y290" t="s">
        <v>1507</v>
      </c>
      <c r="AA290" t="s">
        <v>1508</v>
      </c>
      <c r="AD290" t="s">
        <v>4266</v>
      </c>
      <c r="AL290">
        <v>0</v>
      </c>
      <c r="AM290">
        <v>5</v>
      </c>
      <c r="AN290">
        <v>0</v>
      </c>
      <c r="AO290">
        <v>0</v>
      </c>
      <c r="AP290">
        <v>5</v>
      </c>
      <c r="AQ290">
        <v>10</v>
      </c>
      <c r="AR290" s="13">
        <v>0</v>
      </c>
      <c r="AS290" s="13">
        <v>7450</v>
      </c>
      <c r="AT290" s="13">
        <v>7450</v>
      </c>
      <c r="AU290" s="13">
        <v>0</v>
      </c>
      <c r="AV290" s="13">
        <v>0</v>
      </c>
      <c r="AW290" s="13">
        <v>7450</v>
      </c>
      <c r="AX290" s="13">
        <v>0</v>
      </c>
      <c r="AY290" s="13">
        <v>7450</v>
      </c>
      <c r="AZ290">
        <v>2024</v>
      </c>
      <c r="BA290" s="13">
        <v>0</v>
      </c>
      <c r="BB290" s="13">
        <v>365.4</v>
      </c>
      <c r="BC290" s="13">
        <v>365.4</v>
      </c>
      <c r="BD290" s="13">
        <v>0</v>
      </c>
      <c r="BE290" s="13">
        <v>0</v>
      </c>
      <c r="BF290" s="13">
        <v>0</v>
      </c>
      <c r="BG290" s="13">
        <v>365.4</v>
      </c>
      <c r="BH290" s="13">
        <v>0</v>
      </c>
      <c r="BI290" s="13">
        <v>49046.979865771806</v>
      </c>
      <c r="BJ290" s="13">
        <v>49046.979865771806</v>
      </c>
      <c r="BK290" s="13">
        <v>0</v>
      </c>
      <c r="BL290" s="13">
        <v>0</v>
      </c>
      <c r="BM290" s="13">
        <v>0</v>
      </c>
      <c r="BN290" s="13">
        <v>49046.979865771806</v>
      </c>
      <c r="BO290" s="17"/>
      <c r="BP290" s="17"/>
      <c r="BQ290" s="17"/>
      <c r="BR290" s="17"/>
      <c r="BS290" s="17"/>
      <c r="BT290" s="17"/>
      <c r="BU290" s="17"/>
    </row>
    <row r="291" spans="1:73" x14ac:dyDescent="0.35">
      <c r="A291" t="s">
        <v>66</v>
      </c>
      <c r="B291" t="s">
        <v>847</v>
      </c>
      <c r="C291" t="s">
        <v>68</v>
      </c>
      <c r="D291" t="s">
        <v>848</v>
      </c>
      <c r="E291" t="s">
        <v>849</v>
      </c>
      <c r="F291" t="s">
        <v>850</v>
      </c>
      <c r="G291" t="s">
        <v>851</v>
      </c>
      <c r="H291" t="s">
        <v>848</v>
      </c>
      <c r="I291" t="s">
        <v>6528</v>
      </c>
      <c r="J291" t="s">
        <v>427</v>
      </c>
      <c r="K291" t="s">
        <v>852</v>
      </c>
      <c r="M291" t="s">
        <v>91</v>
      </c>
      <c r="N291" t="s">
        <v>92</v>
      </c>
      <c r="O291">
        <v>1</v>
      </c>
      <c r="P291" t="s">
        <v>80</v>
      </c>
      <c r="Q291" t="s">
        <v>809</v>
      </c>
      <c r="S291" t="s">
        <v>80</v>
      </c>
      <c r="T291" t="s">
        <v>80</v>
      </c>
      <c r="U291" t="s">
        <v>853</v>
      </c>
      <c r="W291" t="s">
        <v>427</v>
      </c>
      <c r="X291" t="s">
        <v>854</v>
      </c>
      <c r="Y291" t="s">
        <v>855</v>
      </c>
      <c r="Z291" t="s">
        <v>856</v>
      </c>
      <c r="AA291" t="s">
        <v>857</v>
      </c>
      <c r="AB291" t="s">
        <v>3929</v>
      </c>
      <c r="AD291" t="s">
        <v>4208</v>
      </c>
      <c r="AF291" t="s">
        <v>858</v>
      </c>
      <c r="AH291" t="s">
        <v>4872</v>
      </c>
      <c r="AL291">
        <v>3</v>
      </c>
      <c r="AM291">
        <v>7</v>
      </c>
      <c r="AN291">
        <v>1</v>
      </c>
      <c r="AO291">
        <v>2</v>
      </c>
      <c r="AP291">
        <v>1</v>
      </c>
      <c r="AQ291">
        <v>14</v>
      </c>
      <c r="AR291" s="13">
        <v>3100</v>
      </c>
      <c r="AS291" s="13">
        <v>7800</v>
      </c>
      <c r="AT291" s="13">
        <v>10900</v>
      </c>
      <c r="AU291" s="13">
        <v>500</v>
      </c>
      <c r="AV291" s="13">
        <v>850</v>
      </c>
      <c r="AW291" s="13">
        <v>12250</v>
      </c>
      <c r="AX291" s="13">
        <v>0</v>
      </c>
      <c r="AY291" s="13">
        <v>12250</v>
      </c>
      <c r="AZ291">
        <v>2024</v>
      </c>
      <c r="BA291" s="13">
        <v>251</v>
      </c>
      <c r="BB291" s="13">
        <v>94.6</v>
      </c>
      <c r="BC291" s="13">
        <v>345.6</v>
      </c>
      <c r="BD291" t="s">
        <v>80</v>
      </c>
      <c r="BE291" t="s">
        <v>80</v>
      </c>
      <c r="BF291" s="13">
        <v>18</v>
      </c>
      <c r="BG291" s="13">
        <v>363.6</v>
      </c>
      <c r="BH291" s="13">
        <v>80967.741935483908</v>
      </c>
      <c r="BI291" s="13">
        <v>12128.2051282051</v>
      </c>
      <c r="BJ291" s="13">
        <v>31706.4220183486</v>
      </c>
      <c r="BK291" s="13" t="s">
        <v>80</v>
      </c>
      <c r="BL291" s="13" t="s">
        <v>80</v>
      </c>
      <c r="BM291" s="13">
        <v>13333.333333333299</v>
      </c>
      <c r="BN291" s="13">
        <v>29681.632653061199</v>
      </c>
      <c r="BO291" s="17"/>
      <c r="BP291" s="17"/>
      <c r="BQ291" s="17"/>
      <c r="BR291" s="17"/>
      <c r="BS291" s="17"/>
      <c r="BT291" s="17"/>
      <c r="BU291" s="17"/>
    </row>
    <row r="292" spans="1:73" x14ac:dyDescent="0.35">
      <c r="A292" t="s">
        <v>66</v>
      </c>
      <c r="B292" t="s">
        <v>502</v>
      </c>
      <c r="C292" t="s">
        <v>102</v>
      </c>
      <c r="D292" t="s">
        <v>102</v>
      </c>
      <c r="E292" t="s">
        <v>503</v>
      </c>
      <c r="F292" t="s">
        <v>504</v>
      </c>
      <c r="G292" t="s">
        <v>505</v>
      </c>
      <c r="H292" t="s">
        <v>506</v>
      </c>
      <c r="I292" t="s">
        <v>6529</v>
      </c>
      <c r="J292" t="s">
        <v>507</v>
      </c>
      <c r="K292" t="s">
        <v>508</v>
      </c>
      <c r="L292" t="s">
        <v>80</v>
      </c>
      <c r="M292" t="s">
        <v>109</v>
      </c>
      <c r="N292" t="s">
        <v>92</v>
      </c>
      <c r="O292">
        <v>1</v>
      </c>
      <c r="P292">
        <v>300</v>
      </c>
      <c r="Q292" t="s">
        <v>509</v>
      </c>
      <c r="S292" t="s">
        <v>80</v>
      </c>
      <c r="T292" t="s">
        <v>80</v>
      </c>
      <c r="U292" t="s">
        <v>510</v>
      </c>
      <c r="W292" t="s">
        <v>507</v>
      </c>
      <c r="X292" t="s">
        <v>511</v>
      </c>
      <c r="Z292" t="s">
        <v>512</v>
      </c>
      <c r="AA292" t="s">
        <v>513</v>
      </c>
      <c r="AB292" t="s">
        <v>3903</v>
      </c>
      <c r="AD292" t="s">
        <v>4179</v>
      </c>
      <c r="AF292" t="s">
        <v>4543</v>
      </c>
      <c r="AH292" t="s">
        <v>4854</v>
      </c>
      <c r="AL292">
        <v>3</v>
      </c>
      <c r="AM292">
        <v>5</v>
      </c>
      <c r="AN292">
        <v>7</v>
      </c>
      <c r="AO292">
        <v>2</v>
      </c>
      <c r="AP292">
        <v>5</v>
      </c>
      <c r="AQ292">
        <v>22</v>
      </c>
      <c r="AR292" s="13">
        <v>2950</v>
      </c>
      <c r="AS292" s="13">
        <v>1250</v>
      </c>
      <c r="AT292" s="13">
        <v>4200</v>
      </c>
      <c r="AU292" s="13">
        <v>800</v>
      </c>
      <c r="AV292" s="13">
        <v>2800</v>
      </c>
      <c r="AW292" s="13">
        <v>7800</v>
      </c>
      <c r="AX292" s="13">
        <v>0</v>
      </c>
      <c r="AY292" s="13">
        <v>7800</v>
      </c>
      <c r="AZ292">
        <v>2024</v>
      </c>
      <c r="BA292" s="13">
        <v>234</v>
      </c>
      <c r="BB292" s="13">
        <v>103</v>
      </c>
      <c r="BC292" s="13">
        <v>337</v>
      </c>
      <c r="BD292" t="s">
        <v>80</v>
      </c>
      <c r="BE292" t="s">
        <v>80</v>
      </c>
      <c r="BF292" s="13">
        <v>25</v>
      </c>
      <c r="BG292" s="13">
        <v>362</v>
      </c>
      <c r="BH292" s="13">
        <v>79322.03389830509</v>
      </c>
      <c r="BI292" s="13">
        <v>82400</v>
      </c>
      <c r="BJ292" s="13">
        <v>80238.095238095193</v>
      </c>
      <c r="BK292" s="13" t="s">
        <v>80</v>
      </c>
      <c r="BL292" s="13" t="s">
        <v>80</v>
      </c>
      <c r="BM292" s="13">
        <v>6944.4444444444398</v>
      </c>
      <c r="BN292" s="13">
        <v>46410.256410256399</v>
      </c>
      <c r="BO292" s="17"/>
      <c r="BP292" s="17"/>
      <c r="BQ292" s="17"/>
      <c r="BR292" s="17"/>
      <c r="BS292" s="17"/>
      <c r="BT292" s="17"/>
      <c r="BU292" s="17"/>
    </row>
    <row r="293" spans="1:73" x14ac:dyDescent="0.35">
      <c r="A293" t="s">
        <v>66</v>
      </c>
      <c r="B293" t="s">
        <v>2131</v>
      </c>
      <c r="C293" t="s">
        <v>565</v>
      </c>
      <c r="D293" t="s">
        <v>1203</v>
      </c>
      <c r="E293" t="s">
        <v>2132</v>
      </c>
      <c r="F293" t="s">
        <v>2133</v>
      </c>
      <c r="G293" t="s">
        <v>1206</v>
      </c>
      <c r="H293" t="s">
        <v>1203</v>
      </c>
      <c r="I293" t="s">
        <v>6530</v>
      </c>
      <c r="J293" t="s">
        <v>1225</v>
      </c>
      <c r="K293" t="s">
        <v>1226</v>
      </c>
      <c r="L293" t="s">
        <v>80</v>
      </c>
      <c r="M293" t="s">
        <v>254</v>
      </c>
      <c r="N293" t="s">
        <v>76</v>
      </c>
      <c r="O293">
        <v>3</v>
      </c>
      <c r="P293">
        <v>2000</v>
      </c>
      <c r="Q293" t="s">
        <v>1825</v>
      </c>
      <c r="R293" t="s">
        <v>1624</v>
      </c>
      <c r="S293">
        <v>4</v>
      </c>
      <c r="T293" t="s">
        <v>168</v>
      </c>
      <c r="U293" t="s">
        <v>2134</v>
      </c>
      <c r="V293" t="s">
        <v>1209</v>
      </c>
      <c r="W293" t="s">
        <v>1225</v>
      </c>
      <c r="Y293" t="s">
        <v>2135</v>
      </c>
      <c r="Z293" t="s">
        <v>2136</v>
      </c>
      <c r="AA293" t="s">
        <v>2137</v>
      </c>
      <c r="AB293" t="s">
        <v>2138</v>
      </c>
      <c r="AD293" t="s">
        <v>4331</v>
      </c>
      <c r="AF293" t="s">
        <v>4671</v>
      </c>
      <c r="AH293" t="s">
        <v>4962</v>
      </c>
      <c r="AL293">
        <v>1</v>
      </c>
      <c r="AM293">
        <v>29</v>
      </c>
      <c r="AN293">
        <v>0</v>
      </c>
      <c r="AO293">
        <v>1</v>
      </c>
      <c r="AP293">
        <v>0</v>
      </c>
      <c r="AQ293">
        <v>31</v>
      </c>
      <c r="AR293" s="13">
        <v>325</v>
      </c>
      <c r="AS293" s="13">
        <v>15250</v>
      </c>
      <c r="AT293" s="13">
        <v>15575</v>
      </c>
      <c r="AU293" s="13">
        <v>450</v>
      </c>
      <c r="AV293" s="13">
        <v>1800</v>
      </c>
      <c r="AW293" s="13">
        <v>17825</v>
      </c>
      <c r="AX293" s="13">
        <v>2800</v>
      </c>
      <c r="AY293" s="13">
        <v>20625</v>
      </c>
      <c r="AZ293">
        <v>2024</v>
      </c>
      <c r="BA293" t="s">
        <v>80</v>
      </c>
      <c r="BB293" t="s">
        <v>80</v>
      </c>
      <c r="BC293" s="13">
        <v>275.20499999999998</v>
      </c>
      <c r="BD293" t="s">
        <v>80</v>
      </c>
      <c r="BE293" t="s">
        <v>80</v>
      </c>
      <c r="BF293" s="13">
        <v>85.444000000000003</v>
      </c>
      <c r="BG293" s="13">
        <v>360.649</v>
      </c>
      <c r="BH293" s="13" t="s">
        <v>80</v>
      </c>
      <c r="BI293" s="13" t="s">
        <v>80</v>
      </c>
      <c r="BJ293" s="13">
        <v>17669.662921348303</v>
      </c>
      <c r="BK293" s="13" t="s">
        <v>80</v>
      </c>
      <c r="BL293" s="13" t="s">
        <v>80</v>
      </c>
      <c r="BM293" s="13">
        <v>37975.111111111095</v>
      </c>
      <c r="BN293" s="13">
        <v>20232.762973352001</v>
      </c>
      <c r="BO293" s="17"/>
      <c r="BP293" s="17"/>
      <c r="BQ293" s="17"/>
      <c r="BR293" s="17"/>
      <c r="BS293" s="17"/>
      <c r="BT293" s="17"/>
      <c r="BU293" s="17"/>
    </row>
    <row r="294" spans="1:73" x14ac:dyDescent="0.35">
      <c r="A294" t="s">
        <v>66</v>
      </c>
      <c r="B294" t="s">
        <v>3480</v>
      </c>
      <c r="C294" t="s">
        <v>565</v>
      </c>
      <c r="D294" t="s">
        <v>3481</v>
      </c>
      <c r="E294" t="s">
        <v>3482</v>
      </c>
      <c r="F294" t="s">
        <v>3483</v>
      </c>
      <c r="G294" t="s">
        <v>3484</v>
      </c>
      <c r="H294" t="s">
        <v>3481</v>
      </c>
      <c r="I294" t="s">
        <v>6531</v>
      </c>
      <c r="J294" t="s">
        <v>3485</v>
      </c>
      <c r="K294" t="s">
        <v>3486</v>
      </c>
      <c r="M294" t="s">
        <v>140</v>
      </c>
      <c r="N294" t="s">
        <v>123</v>
      </c>
      <c r="O294">
        <v>1</v>
      </c>
      <c r="P294">
        <v>500</v>
      </c>
      <c r="Q294" t="s">
        <v>821</v>
      </c>
      <c r="S294">
        <v>0.66</v>
      </c>
      <c r="T294" t="s">
        <v>168</v>
      </c>
      <c r="U294" t="s">
        <v>1809</v>
      </c>
      <c r="V294" t="s">
        <v>3487</v>
      </c>
      <c r="W294" t="s">
        <v>3488</v>
      </c>
      <c r="X294" t="s">
        <v>3489</v>
      </c>
      <c r="Y294" t="s">
        <v>3490</v>
      </c>
      <c r="Z294" t="s">
        <v>3491</v>
      </c>
      <c r="AA294" t="s">
        <v>3492</v>
      </c>
      <c r="AB294" t="s">
        <v>1809</v>
      </c>
      <c r="AD294" t="s">
        <v>4474</v>
      </c>
      <c r="AF294" t="s">
        <v>4796</v>
      </c>
      <c r="AH294" t="s">
        <v>5055</v>
      </c>
      <c r="AL294">
        <v>1</v>
      </c>
      <c r="AM294">
        <v>9</v>
      </c>
      <c r="AN294">
        <v>2</v>
      </c>
      <c r="AO294">
        <v>2</v>
      </c>
      <c r="AP294">
        <v>2</v>
      </c>
      <c r="AQ294">
        <v>16</v>
      </c>
      <c r="AR294" s="13">
        <v>2700</v>
      </c>
      <c r="AS294" s="13">
        <v>6000</v>
      </c>
      <c r="AT294" s="13">
        <v>8700</v>
      </c>
      <c r="AU294" s="13">
        <v>200</v>
      </c>
      <c r="AV294" s="13">
        <v>100</v>
      </c>
      <c r="AW294" s="13">
        <v>9000</v>
      </c>
      <c r="AX294" s="13">
        <v>0</v>
      </c>
      <c r="AY294" s="13">
        <v>9000</v>
      </c>
      <c r="AZ294">
        <v>2024</v>
      </c>
      <c r="BA294" t="s">
        <v>80</v>
      </c>
      <c r="BB294" t="s">
        <v>80</v>
      </c>
      <c r="BC294" s="13">
        <v>343.3</v>
      </c>
      <c r="BD294" t="s">
        <v>80</v>
      </c>
      <c r="BE294" t="s">
        <v>80</v>
      </c>
      <c r="BF294" s="13">
        <v>5.95</v>
      </c>
      <c r="BG294" s="13">
        <v>349.25</v>
      </c>
      <c r="BH294" s="13" t="s">
        <v>80</v>
      </c>
      <c r="BI294" s="13" t="s">
        <v>80</v>
      </c>
      <c r="BJ294" s="13">
        <v>39459.770114942497</v>
      </c>
      <c r="BK294" s="13" t="s">
        <v>80</v>
      </c>
      <c r="BL294" s="13" t="s">
        <v>80</v>
      </c>
      <c r="BM294" s="13">
        <v>19833.333333333299</v>
      </c>
      <c r="BN294" s="13">
        <v>38805.555555555598</v>
      </c>
      <c r="BO294" s="17"/>
      <c r="BP294" s="17"/>
      <c r="BQ294" s="17"/>
      <c r="BR294" s="17"/>
      <c r="BS294" s="17"/>
      <c r="BT294" s="17"/>
      <c r="BU294" s="17"/>
    </row>
    <row r="295" spans="1:73" x14ac:dyDescent="0.35">
      <c r="A295" t="s">
        <v>66</v>
      </c>
      <c r="B295" t="s">
        <v>3757</v>
      </c>
      <c r="C295" t="s">
        <v>264</v>
      </c>
      <c r="D295" t="s">
        <v>265</v>
      </c>
      <c r="E295" t="s">
        <v>3758</v>
      </c>
      <c r="F295" t="s">
        <v>3759</v>
      </c>
      <c r="G295" t="s">
        <v>3760</v>
      </c>
      <c r="H295" t="s">
        <v>265</v>
      </c>
      <c r="I295" t="s">
        <v>6532</v>
      </c>
      <c r="J295" t="s">
        <v>3761</v>
      </c>
      <c r="K295" t="s">
        <v>340</v>
      </c>
      <c r="M295" t="s">
        <v>109</v>
      </c>
      <c r="N295" t="s">
        <v>76</v>
      </c>
      <c r="O295">
        <v>1</v>
      </c>
      <c r="P295">
        <v>175</v>
      </c>
      <c r="Q295" t="s">
        <v>110</v>
      </c>
      <c r="S295" t="s">
        <v>80</v>
      </c>
      <c r="T295" t="s">
        <v>80</v>
      </c>
      <c r="U295" t="s">
        <v>3762</v>
      </c>
      <c r="W295" t="s">
        <v>339</v>
      </c>
      <c r="X295" t="s">
        <v>3763</v>
      </c>
      <c r="Y295" t="s">
        <v>3764</v>
      </c>
      <c r="Z295" t="s">
        <v>3765</v>
      </c>
      <c r="AA295" t="s">
        <v>3766</v>
      </c>
      <c r="AB295" t="s">
        <v>4137</v>
      </c>
      <c r="AD295" t="s">
        <v>4504</v>
      </c>
      <c r="AF295" t="s">
        <v>4823</v>
      </c>
      <c r="AH295" t="s">
        <v>3767</v>
      </c>
      <c r="AL295">
        <v>5</v>
      </c>
      <c r="AM295">
        <v>1</v>
      </c>
      <c r="AN295">
        <v>6</v>
      </c>
      <c r="AO295">
        <v>1</v>
      </c>
      <c r="AP295">
        <v>5</v>
      </c>
      <c r="AQ295">
        <v>18</v>
      </c>
      <c r="AR295" s="13">
        <v>4700</v>
      </c>
      <c r="AS295" s="13">
        <v>425</v>
      </c>
      <c r="AT295" s="13">
        <v>5125</v>
      </c>
      <c r="AU295" s="13">
        <v>1375</v>
      </c>
      <c r="AV295" s="13">
        <v>200</v>
      </c>
      <c r="AW295" s="13">
        <v>6700</v>
      </c>
      <c r="AX295" s="13">
        <v>500</v>
      </c>
      <c r="AY295" s="13">
        <v>7200</v>
      </c>
      <c r="AZ295">
        <v>2024</v>
      </c>
      <c r="BA295" t="s">
        <v>80</v>
      </c>
      <c r="BB295" t="s">
        <v>80</v>
      </c>
      <c r="BC295" s="13">
        <v>316.57799999999997</v>
      </c>
      <c r="BD295" t="s">
        <v>80</v>
      </c>
      <c r="BE295" t="s">
        <v>80</v>
      </c>
      <c r="BF295" s="13">
        <v>25.8</v>
      </c>
      <c r="BG295" s="13">
        <v>342.37799999999999</v>
      </c>
      <c r="BH295" s="13" t="s">
        <v>80</v>
      </c>
      <c r="BI295" s="13" t="s">
        <v>80</v>
      </c>
      <c r="BJ295" s="13">
        <v>61771.3170731707</v>
      </c>
      <c r="BK295" s="13" t="s">
        <v>80</v>
      </c>
      <c r="BL295" s="13" t="s">
        <v>80</v>
      </c>
      <c r="BM295" s="13">
        <v>16380.952380952402</v>
      </c>
      <c r="BN295" s="13">
        <v>51101.194029850703</v>
      </c>
      <c r="BO295" s="17"/>
      <c r="BP295" s="17"/>
      <c r="BQ295" s="17"/>
      <c r="BR295" s="17"/>
      <c r="BS295" s="17"/>
      <c r="BT295" s="17"/>
      <c r="BU295" s="17"/>
    </row>
    <row r="296" spans="1:73" x14ac:dyDescent="0.35">
      <c r="A296" t="s">
        <v>66</v>
      </c>
      <c r="B296" t="s">
        <v>868</v>
      </c>
      <c r="C296" t="s">
        <v>349</v>
      </c>
      <c r="D296" t="s">
        <v>869</v>
      </c>
      <c r="E296" t="s">
        <v>870</v>
      </c>
      <c r="F296" t="s">
        <v>871</v>
      </c>
      <c r="G296" t="s">
        <v>872</v>
      </c>
      <c r="H296" t="s">
        <v>869</v>
      </c>
      <c r="I296" t="s">
        <v>6533</v>
      </c>
      <c r="J296" t="s">
        <v>873</v>
      </c>
      <c r="K296" t="s">
        <v>874</v>
      </c>
      <c r="M296" t="s">
        <v>91</v>
      </c>
      <c r="N296" t="s">
        <v>92</v>
      </c>
      <c r="O296">
        <v>1</v>
      </c>
      <c r="P296">
        <v>450</v>
      </c>
      <c r="Q296" t="s">
        <v>420</v>
      </c>
      <c r="S296" t="s">
        <v>80</v>
      </c>
      <c r="T296" t="s">
        <v>80</v>
      </c>
      <c r="U296" t="s">
        <v>875</v>
      </c>
      <c r="V296" t="s">
        <v>876</v>
      </c>
      <c r="Y296" t="s">
        <v>877</v>
      </c>
      <c r="Z296" t="s">
        <v>878</v>
      </c>
      <c r="AA296" t="s">
        <v>879</v>
      </c>
      <c r="AB296" t="s">
        <v>880</v>
      </c>
      <c r="AD296" t="s">
        <v>4210</v>
      </c>
      <c r="AL296">
        <v>1</v>
      </c>
      <c r="AM296">
        <v>4</v>
      </c>
      <c r="AN296">
        <v>0</v>
      </c>
      <c r="AO296">
        <v>0</v>
      </c>
      <c r="AP296">
        <v>0</v>
      </c>
      <c r="AQ296">
        <v>5</v>
      </c>
      <c r="AR296" s="13">
        <v>2500</v>
      </c>
      <c r="AS296" s="13">
        <v>5600</v>
      </c>
      <c r="AT296" s="13">
        <v>8100</v>
      </c>
      <c r="AU296" s="13">
        <v>0</v>
      </c>
      <c r="AV296" s="13">
        <v>0</v>
      </c>
      <c r="AW296" s="13">
        <v>8100</v>
      </c>
      <c r="AX296" s="13">
        <v>0</v>
      </c>
      <c r="AY296" s="13">
        <v>8100</v>
      </c>
      <c r="AZ296">
        <v>2024</v>
      </c>
      <c r="BA296" t="s">
        <v>80</v>
      </c>
      <c r="BB296" t="s">
        <v>80</v>
      </c>
      <c r="BC296" s="13">
        <v>340.7</v>
      </c>
      <c r="BD296" s="13">
        <v>0</v>
      </c>
      <c r="BE296" s="13">
        <v>0</v>
      </c>
      <c r="BF296" s="13">
        <v>0</v>
      </c>
      <c r="BG296" s="13">
        <v>340.7</v>
      </c>
      <c r="BH296" s="13" t="s">
        <v>80</v>
      </c>
      <c r="BI296" s="13" t="s">
        <v>80</v>
      </c>
      <c r="BJ296" s="13">
        <v>42061.728395061698</v>
      </c>
      <c r="BK296" s="13">
        <v>0</v>
      </c>
      <c r="BL296" s="13">
        <v>0</v>
      </c>
      <c r="BM296" s="13">
        <v>0</v>
      </c>
      <c r="BN296" s="13">
        <v>42061.728395061698</v>
      </c>
      <c r="BO296" s="17"/>
      <c r="BP296" s="17"/>
      <c r="BQ296" s="17"/>
      <c r="BR296" s="17"/>
      <c r="BS296" s="17"/>
      <c r="BT296" s="17"/>
      <c r="BU296" s="17"/>
    </row>
    <row r="297" spans="1:73" x14ac:dyDescent="0.35">
      <c r="A297" t="s">
        <v>66</v>
      </c>
      <c r="B297" t="s">
        <v>2887</v>
      </c>
      <c r="C297" t="s">
        <v>287</v>
      </c>
      <c r="D297" t="s">
        <v>2514</v>
      </c>
      <c r="E297" t="s">
        <v>2888</v>
      </c>
      <c r="F297" t="s">
        <v>2889</v>
      </c>
      <c r="G297" t="s">
        <v>2773</v>
      </c>
      <c r="H297" t="s">
        <v>2514</v>
      </c>
      <c r="I297" t="s">
        <v>6534</v>
      </c>
      <c r="J297" t="s">
        <v>339</v>
      </c>
      <c r="K297" t="s">
        <v>340</v>
      </c>
      <c r="M297" t="s">
        <v>254</v>
      </c>
      <c r="N297" t="s">
        <v>76</v>
      </c>
      <c r="O297">
        <v>4</v>
      </c>
      <c r="P297">
        <v>280</v>
      </c>
      <c r="Q297" t="s">
        <v>1043</v>
      </c>
      <c r="R297" t="s">
        <v>683</v>
      </c>
      <c r="S297" t="s">
        <v>80</v>
      </c>
      <c r="T297" t="s">
        <v>80</v>
      </c>
      <c r="U297" t="s">
        <v>2890</v>
      </c>
      <c r="W297" t="s">
        <v>339</v>
      </c>
      <c r="X297" t="s">
        <v>2776</v>
      </c>
      <c r="Y297" t="s">
        <v>2777</v>
      </c>
      <c r="Z297" t="s">
        <v>2778</v>
      </c>
      <c r="AA297" t="s">
        <v>2891</v>
      </c>
      <c r="AB297" t="s">
        <v>4074</v>
      </c>
      <c r="AD297" t="s">
        <v>4412</v>
      </c>
      <c r="AF297" t="s">
        <v>4740</v>
      </c>
      <c r="AH297" t="s">
        <v>5014</v>
      </c>
      <c r="AL297">
        <v>3</v>
      </c>
      <c r="AM297">
        <v>18</v>
      </c>
      <c r="AN297">
        <v>3</v>
      </c>
      <c r="AO297">
        <v>1</v>
      </c>
      <c r="AP297">
        <v>0</v>
      </c>
      <c r="AQ297">
        <v>25</v>
      </c>
      <c r="AR297" s="13">
        <v>150</v>
      </c>
      <c r="AS297" s="13">
        <v>9400</v>
      </c>
      <c r="AT297" s="13">
        <v>9550</v>
      </c>
      <c r="AU297" s="13">
        <v>250</v>
      </c>
      <c r="AV297" s="13">
        <v>50</v>
      </c>
      <c r="AW297" s="13">
        <v>9850</v>
      </c>
      <c r="AX297" s="13">
        <v>2200</v>
      </c>
      <c r="AY297" s="13">
        <v>12050</v>
      </c>
      <c r="AZ297">
        <v>2024</v>
      </c>
      <c r="BA297" s="13">
        <v>13</v>
      </c>
      <c r="BB297" s="13">
        <v>286</v>
      </c>
      <c r="BC297" s="13">
        <v>299</v>
      </c>
      <c r="BD297" t="s">
        <v>80</v>
      </c>
      <c r="BE297" t="s">
        <v>80</v>
      </c>
      <c r="BF297" s="13">
        <v>33.350960000000001</v>
      </c>
      <c r="BG297" s="13">
        <v>332.35095999999999</v>
      </c>
      <c r="BH297" s="13">
        <v>86666.666666666701</v>
      </c>
      <c r="BI297" s="13">
        <v>30425.5319148936</v>
      </c>
      <c r="BJ297" s="13">
        <v>31308.900523560202</v>
      </c>
      <c r="BK297" s="13" t="s">
        <v>80</v>
      </c>
      <c r="BL297" s="13" t="s">
        <v>80</v>
      </c>
      <c r="BM297" s="13">
        <v>111169.866666667</v>
      </c>
      <c r="BN297" s="13">
        <v>33741.214213198</v>
      </c>
      <c r="BO297" s="17"/>
      <c r="BP297" s="17"/>
      <c r="BQ297" s="17"/>
      <c r="BR297" s="17"/>
      <c r="BS297" s="17"/>
      <c r="BT297" s="17"/>
      <c r="BU297" s="17"/>
    </row>
    <row r="298" spans="1:73" x14ac:dyDescent="0.35">
      <c r="A298" t="s">
        <v>66</v>
      </c>
      <c r="B298" t="s">
        <v>1410</v>
      </c>
      <c r="C298" t="s">
        <v>1411</v>
      </c>
      <c r="D298" t="s">
        <v>1411</v>
      </c>
      <c r="E298" t="s">
        <v>1412</v>
      </c>
      <c r="F298" t="s">
        <v>1413</v>
      </c>
      <c r="G298" t="s">
        <v>1414</v>
      </c>
      <c r="H298" t="s">
        <v>1415</v>
      </c>
      <c r="I298" t="s">
        <v>6535</v>
      </c>
      <c r="J298" t="s">
        <v>1416</v>
      </c>
      <c r="K298" t="s">
        <v>1417</v>
      </c>
      <c r="L298" t="s">
        <v>80</v>
      </c>
      <c r="M298" t="s">
        <v>254</v>
      </c>
      <c r="N298" t="s">
        <v>76</v>
      </c>
      <c r="O298">
        <v>2</v>
      </c>
      <c r="P298">
        <v>750</v>
      </c>
      <c r="R298" t="s">
        <v>1418</v>
      </c>
      <c r="S298" t="s">
        <v>80</v>
      </c>
      <c r="T298" t="s">
        <v>80</v>
      </c>
      <c r="U298" t="s">
        <v>1419</v>
      </c>
      <c r="V298" t="s">
        <v>196</v>
      </c>
      <c r="W298" t="s">
        <v>1420</v>
      </c>
      <c r="X298" t="s">
        <v>1421</v>
      </c>
      <c r="Y298" t="s">
        <v>1422</v>
      </c>
      <c r="Z298" t="s">
        <v>1423</v>
      </c>
      <c r="AA298" t="s">
        <v>1424</v>
      </c>
      <c r="AB298" t="s">
        <v>3963</v>
      </c>
      <c r="AD298" t="s">
        <v>4258</v>
      </c>
      <c r="AF298" t="s">
        <v>4608</v>
      </c>
      <c r="AH298" t="s">
        <v>1425</v>
      </c>
      <c r="AL298">
        <v>2</v>
      </c>
      <c r="AM298">
        <v>10</v>
      </c>
      <c r="AN298">
        <v>3</v>
      </c>
      <c r="AO298">
        <v>1</v>
      </c>
      <c r="AP298">
        <v>0</v>
      </c>
      <c r="AQ298">
        <v>16</v>
      </c>
      <c r="AR298" s="13">
        <v>2600</v>
      </c>
      <c r="AS298" s="13">
        <v>4750</v>
      </c>
      <c r="AT298" s="13">
        <v>7350</v>
      </c>
      <c r="AU298" s="13">
        <v>800</v>
      </c>
      <c r="AV298" s="13">
        <v>200</v>
      </c>
      <c r="AW298" s="13">
        <v>8350</v>
      </c>
      <c r="AX298" s="13">
        <v>350</v>
      </c>
      <c r="AY298" s="13">
        <v>8700</v>
      </c>
      <c r="AZ298">
        <v>2024</v>
      </c>
      <c r="BA298" t="s">
        <v>80</v>
      </c>
      <c r="BB298" t="s">
        <v>80</v>
      </c>
      <c r="BC298" s="13">
        <v>288</v>
      </c>
      <c r="BD298" t="s">
        <v>80</v>
      </c>
      <c r="BE298" t="s">
        <v>80</v>
      </c>
      <c r="BF298" s="13">
        <v>41.496000000000002</v>
      </c>
      <c r="BG298" s="13">
        <v>329.49599999999998</v>
      </c>
      <c r="BH298" s="13" t="s">
        <v>80</v>
      </c>
      <c r="BI298" s="13" t="s">
        <v>80</v>
      </c>
      <c r="BJ298" s="13">
        <v>39183.673469387795</v>
      </c>
      <c r="BK298" s="13" t="s">
        <v>80</v>
      </c>
      <c r="BL298" s="13" t="s">
        <v>80</v>
      </c>
      <c r="BM298" s="13">
        <v>41496</v>
      </c>
      <c r="BN298" s="13">
        <v>39460.598802395194</v>
      </c>
      <c r="BO298" s="17"/>
      <c r="BP298" s="17"/>
      <c r="BQ298" s="17"/>
      <c r="BR298" s="17"/>
      <c r="BS298" s="17"/>
      <c r="BT298" s="17"/>
      <c r="BU298" s="17"/>
    </row>
    <row r="299" spans="1:73" x14ac:dyDescent="0.35">
      <c r="A299" t="s">
        <v>620</v>
      </c>
      <c r="B299" t="s">
        <v>2646</v>
      </c>
      <c r="C299" t="s">
        <v>370</v>
      </c>
      <c r="D299" t="s">
        <v>914</v>
      </c>
      <c r="E299" t="s">
        <v>2647</v>
      </c>
      <c r="F299" t="s">
        <v>2648</v>
      </c>
      <c r="G299" t="s">
        <v>2649</v>
      </c>
      <c r="H299" t="s">
        <v>914</v>
      </c>
      <c r="I299" t="s">
        <v>6536</v>
      </c>
      <c r="J299" t="s">
        <v>1441</v>
      </c>
      <c r="K299" t="s">
        <v>626</v>
      </c>
      <c r="M299" t="s">
        <v>254</v>
      </c>
      <c r="N299" t="s">
        <v>76</v>
      </c>
      <c r="O299">
        <v>2</v>
      </c>
      <c r="P299">
        <v>1500</v>
      </c>
      <c r="Q299" t="s">
        <v>282</v>
      </c>
      <c r="R299" t="s">
        <v>2650</v>
      </c>
      <c r="S299" t="s">
        <v>1726</v>
      </c>
      <c r="T299" t="s">
        <v>168</v>
      </c>
      <c r="U299" t="s">
        <v>2651</v>
      </c>
      <c r="W299" t="s">
        <v>1441</v>
      </c>
      <c r="X299" t="s">
        <v>2652</v>
      </c>
      <c r="Z299" t="s">
        <v>2653</v>
      </c>
      <c r="AA299" t="s">
        <v>2654</v>
      </c>
      <c r="AB299" t="s">
        <v>4056</v>
      </c>
      <c r="AD299" t="s">
        <v>4387</v>
      </c>
      <c r="AF299" t="s">
        <v>4719</v>
      </c>
      <c r="AH299" t="s">
        <v>4998</v>
      </c>
      <c r="AL299">
        <v>3</v>
      </c>
      <c r="AM299">
        <v>15</v>
      </c>
      <c r="AN299">
        <v>9</v>
      </c>
      <c r="AO299">
        <v>13</v>
      </c>
      <c r="AP299">
        <v>4</v>
      </c>
      <c r="AQ299">
        <v>44</v>
      </c>
      <c r="AR299" s="13">
        <v>100</v>
      </c>
      <c r="AS299" s="13">
        <v>13450</v>
      </c>
      <c r="AT299" s="13">
        <v>13550</v>
      </c>
      <c r="AU299" s="13">
        <v>2500</v>
      </c>
      <c r="AV299" s="13">
        <v>2800</v>
      </c>
      <c r="AW299" s="13">
        <v>18850</v>
      </c>
      <c r="AX299" s="13">
        <v>1500</v>
      </c>
      <c r="AY299" s="13">
        <v>20350</v>
      </c>
      <c r="AZ299">
        <v>2024</v>
      </c>
      <c r="BA299" s="13">
        <v>10.5</v>
      </c>
      <c r="BB299" s="13">
        <v>244</v>
      </c>
      <c r="BC299" s="13">
        <v>254.5</v>
      </c>
      <c r="BD299" s="13">
        <v>35</v>
      </c>
      <c r="BE299" s="13">
        <v>39.5</v>
      </c>
      <c r="BF299" s="13">
        <v>74.5</v>
      </c>
      <c r="BG299" s="13">
        <v>329</v>
      </c>
      <c r="BH299" s="13">
        <v>105000</v>
      </c>
      <c r="BI299" s="13">
        <v>18141.263940520399</v>
      </c>
      <c r="BJ299" s="13">
        <v>18782.287822878199</v>
      </c>
      <c r="BK299" s="13">
        <v>14000</v>
      </c>
      <c r="BL299" s="13">
        <v>14107.142857142901</v>
      </c>
      <c r="BM299" s="13">
        <v>14056.6037735849</v>
      </c>
      <c r="BN299" s="13">
        <v>17453.5809018568</v>
      </c>
      <c r="BO299" s="17"/>
      <c r="BP299" s="17"/>
      <c r="BQ299" s="17"/>
      <c r="BR299" s="17"/>
      <c r="BS299" s="17"/>
      <c r="BT299" s="17"/>
      <c r="BU299" s="17"/>
    </row>
    <row r="300" spans="1:73" x14ac:dyDescent="0.35">
      <c r="A300" t="s">
        <v>66</v>
      </c>
      <c r="B300" t="s">
        <v>3467</v>
      </c>
      <c r="C300" t="s">
        <v>174</v>
      </c>
      <c r="D300" t="s">
        <v>175</v>
      </c>
      <c r="E300" t="s">
        <v>3468</v>
      </c>
      <c r="F300" t="s">
        <v>3469</v>
      </c>
      <c r="G300" t="s">
        <v>3470</v>
      </c>
      <c r="H300" t="s">
        <v>175</v>
      </c>
      <c r="I300" t="s">
        <v>6537</v>
      </c>
      <c r="J300" t="s">
        <v>3471</v>
      </c>
      <c r="K300" t="s">
        <v>281</v>
      </c>
      <c r="M300" t="s">
        <v>91</v>
      </c>
      <c r="N300" t="s">
        <v>92</v>
      </c>
      <c r="O300">
        <v>1</v>
      </c>
      <c r="P300" t="s">
        <v>80</v>
      </c>
      <c r="Q300" t="s">
        <v>809</v>
      </c>
      <c r="S300" t="s">
        <v>80</v>
      </c>
      <c r="T300" t="s">
        <v>80</v>
      </c>
      <c r="U300" t="s">
        <v>3472</v>
      </c>
      <c r="AD300" t="s">
        <v>4472</v>
      </c>
      <c r="AL300">
        <v>0</v>
      </c>
      <c r="AM300">
        <v>5</v>
      </c>
      <c r="AN300">
        <v>0</v>
      </c>
      <c r="AO300">
        <v>0</v>
      </c>
      <c r="AP300">
        <v>0</v>
      </c>
      <c r="AQ300">
        <v>5</v>
      </c>
      <c r="AR300" s="13">
        <v>0</v>
      </c>
      <c r="AS300" s="13">
        <v>10900</v>
      </c>
      <c r="AT300" s="13">
        <v>10900</v>
      </c>
      <c r="AU300" s="13">
        <v>0</v>
      </c>
      <c r="AV300" s="13">
        <v>0</v>
      </c>
      <c r="AW300" s="13">
        <v>10900</v>
      </c>
      <c r="AX300" s="13">
        <v>0</v>
      </c>
      <c r="AY300" s="13">
        <v>10900</v>
      </c>
      <c r="AZ300">
        <v>2024</v>
      </c>
      <c r="BA300" s="13">
        <v>0</v>
      </c>
      <c r="BB300" s="13">
        <v>328</v>
      </c>
      <c r="BC300" s="13">
        <v>328</v>
      </c>
      <c r="BD300" s="13">
        <v>0</v>
      </c>
      <c r="BE300" s="13">
        <v>0</v>
      </c>
      <c r="BF300" s="13">
        <v>0</v>
      </c>
      <c r="BG300" s="13">
        <v>328</v>
      </c>
      <c r="BH300" s="13">
        <v>0</v>
      </c>
      <c r="BI300" s="13">
        <v>30091.743119266099</v>
      </c>
      <c r="BJ300" s="13">
        <v>30091.743119266099</v>
      </c>
      <c r="BK300" s="13">
        <v>0</v>
      </c>
      <c r="BL300" s="13">
        <v>0</v>
      </c>
      <c r="BM300" s="13">
        <v>0</v>
      </c>
      <c r="BN300" s="13">
        <v>30091.743119266099</v>
      </c>
      <c r="BO300" s="17"/>
      <c r="BP300" s="17"/>
      <c r="BQ300" s="17"/>
      <c r="BR300" s="17"/>
      <c r="BS300" s="17"/>
      <c r="BT300" s="17"/>
      <c r="BU300" s="17"/>
    </row>
    <row r="301" spans="1:73" x14ac:dyDescent="0.35">
      <c r="A301" t="s">
        <v>66</v>
      </c>
      <c r="B301" t="s">
        <v>1167</v>
      </c>
      <c r="C301" t="s">
        <v>675</v>
      </c>
      <c r="D301" t="s">
        <v>1168</v>
      </c>
      <c r="E301" t="s">
        <v>1169</v>
      </c>
      <c r="F301" t="s">
        <v>1170</v>
      </c>
      <c r="G301" t="s">
        <v>1171</v>
      </c>
      <c r="H301" t="s">
        <v>1168</v>
      </c>
      <c r="I301" t="s">
        <v>6538</v>
      </c>
      <c r="J301" t="s">
        <v>957</v>
      </c>
      <c r="K301" t="s">
        <v>958</v>
      </c>
      <c r="L301" t="s">
        <v>80</v>
      </c>
      <c r="M301" t="s">
        <v>254</v>
      </c>
      <c r="N301" t="s">
        <v>76</v>
      </c>
      <c r="O301">
        <v>1</v>
      </c>
      <c r="P301">
        <v>200</v>
      </c>
      <c r="Q301" t="s">
        <v>205</v>
      </c>
      <c r="S301" t="s">
        <v>80</v>
      </c>
      <c r="T301" t="s">
        <v>80</v>
      </c>
      <c r="U301" t="s">
        <v>1172</v>
      </c>
      <c r="V301" t="s">
        <v>196</v>
      </c>
      <c r="W301" t="s">
        <v>957</v>
      </c>
      <c r="X301" t="s">
        <v>1173</v>
      </c>
      <c r="Z301" t="s">
        <v>1174</v>
      </c>
      <c r="AA301" t="s">
        <v>1175</v>
      </c>
      <c r="AB301" t="s">
        <v>3907</v>
      </c>
      <c r="AD301" t="s">
        <v>4238</v>
      </c>
      <c r="AF301" t="s">
        <v>1176</v>
      </c>
      <c r="AH301" t="s">
        <v>4893</v>
      </c>
      <c r="AL301">
        <v>2</v>
      </c>
      <c r="AM301">
        <v>6</v>
      </c>
      <c r="AN301">
        <v>2</v>
      </c>
      <c r="AO301">
        <v>3</v>
      </c>
      <c r="AP301">
        <v>1</v>
      </c>
      <c r="AQ301">
        <v>14</v>
      </c>
      <c r="AR301" s="13">
        <v>1600</v>
      </c>
      <c r="AS301" s="13">
        <v>3650</v>
      </c>
      <c r="AT301" s="13">
        <v>5250</v>
      </c>
      <c r="AU301" s="13">
        <v>50</v>
      </c>
      <c r="AV301" s="13">
        <v>950</v>
      </c>
      <c r="AW301" s="13">
        <v>6250</v>
      </c>
      <c r="AX301" s="13">
        <v>250</v>
      </c>
      <c r="AY301" s="13">
        <v>6500</v>
      </c>
      <c r="AZ301">
        <v>2024</v>
      </c>
      <c r="BA301" t="s">
        <v>80</v>
      </c>
      <c r="BB301" t="s">
        <v>80</v>
      </c>
      <c r="BC301" s="13">
        <v>304.09100000000001</v>
      </c>
      <c r="BD301" t="s">
        <v>80</v>
      </c>
      <c r="BE301" t="s">
        <v>80</v>
      </c>
      <c r="BF301" s="13">
        <v>19.408000000000001</v>
      </c>
      <c r="BG301" s="13">
        <v>323.49900000000002</v>
      </c>
      <c r="BH301" s="13" t="s">
        <v>80</v>
      </c>
      <c r="BI301" s="13" t="s">
        <v>80</v>
      </c>
      <c r="BJ301" s="13">
        <v>57922.0952380952</v>
      </c>
      <c r="BK301" s="13" t="s">
        <v>80</v>
      </c>
      <c r="BL301" s="13" t="s">
        <v>80</v>
      </c>
      <c r="BM301" s="13">
        <v>19408</v>
      </c>
      <c r="BN301" s="13">
        <v>51759.839999999997</v>
      </c>
      <c r="BO301" s="17"/>
      <c r="BP301" s="17"/>
      <c r="BQ301" s="17"/>
      <c r="BR301" s="17"/>
      <c r="BS301" s="17"/>
      <c r="BT301" s="17"/>
      <c r="BU301" s="17"/>
    </row>
    <row r="302" spans="1:73" x14ac:dyDescent="0.35">
      <c r="A302" t="s">
        <v>66</v>
      </c>
      <c r="B302" t="s">
        <v>246</v>
      </c>
      <c r="C302" t="s">
        <v>247</v>
      </c>
      <c r="D302" t="s">
        <v>248</v>
      </c>
      <c r="E302" t="s">
        <v>249</v>
      </c>
      <c r="F302" t="s">
        <v>250</v>
      </c>
      <c r="G302" t="s">
        <v>251</v>
      </c>
      <c r="H302" t="s">
        <v>248</v>
      </c>
      <c r="I302" t="s">
        <v>6539</v>
      </c>
      <c r="J302" t="s">
        <v>252</v>
      </c>
      <c r="K302" t="s">
        <v>253</v>
      </c>
      <c r="M302" t="s">
        <v>254</v>
      </c>
      <c r="N302" t="s">
        <v>76</v>
      </c>
      <c r="O302">
        <v>1</v>
      </c>
      <c r="P302">
        <v>1000</v>
      </c>
      <c r="Q302" t="s">
        <v>228</v>
      </c>
      <c r="R302" t="s">
        <v>255</v>
      </c>
      <c r="S302" t="s">
        <v>80</v>
      </c>
      <c r="T302" t="s">
        <v>80</v>
      </c>
      <c r="U302" t="s">
        <v>256</v>
      </c>
      <c r="V302" t="s">
        <v>257</v>
      </c>
      <c r="W302" t="s">
        <v>258</v>
      </c>
      <c r="X302" t="s">
        <v>259</v>
      </c>
      <c r="Y302" t="s">
        <v>260</v>
      </c>
      <c r="Z302" t="s">
        <v>261</v>
      </c>
      <c r="AA302" t="s">
        <v>262</v>
      </c>
      <c r="AD302" t="s">
        <v>4158</v>
      </c>
      <c r="AF302" t="s">
        <v>4525</v>
      </c>
      <c r="AH302" t="s">
        <v>4838</v>
      </c>
      <c r="AL302">
        <v>0</v>
      </c>
      <c r="AM302">
        <v>17</v>
      </c>
      <c r="AN302">
        <v>0</v>
      </c>
      <c r="AO302">
        <v>3</v>
      </c>
      <c r="AP302">
        <v>2</v>
      </c>
      <c r="AQ302">
        <v>22</v>
      </c>
      <c r="AR302" s="13">
        <v>1100</v>
      </c>
      <c r="AS302" s="13">
        <v>11700</v>
      </c>
      <c r="AT302" s="13">
        <v>12800</v>
      </c>
      <c r="AU302" s="13">
        <v>650</v>
      </c>
      <c r="AV302" s="13">
        <v>1550</v>
      </c>
      <c r="AW302" s="13">
        <v>15000</v>
      </c>
      <c r="AX302" s="13">
        <v>1500</v>
      </c>
      <c r="AY302" s="13">
        <v>16500</v>
      </c>
      <c r="AZ302">
        <v>2024</v>
      </c>
      <c r="BA302" s="13">
        <v>0</v>
      </c>
      <c r="BB302" s="13">
        <v>314</v>
      </c>
      <c r="BC302" s="13">
        <v>314</v>
      </c>
      <c r="BD302" s="13">
        <v>6</v>
      </c>
      <c r="BE302" s="13">
        <v>3</v>
      </c>
      <c r="BF302" s="13">
        <v>9</v>
      </c>
      <c r="BG302" s="13">
        <v>323</v>
      </c>
      <c r="BH302" s="13">
        <v>0</v>
      </c>
      <c r="BI302" s="13">
        <v>26837.6068376068</v>
      </c>
      <c r="BJ302" s="13">
        <v>24531.25</v>
      </c>
      <c r="BK302" s="13">
        <v>9230.7692307692305</v>
      </c>
      <c r="BL302" s="13">
        <v>1935.4838709677399</v>
      </c>
      <c r="BM302" s="13">
        <v>4090.9090909090901</v>
      </c>
      <c r="BN302" s="13">
        <v>21533.333333333299</v>
      </c>
      <c r="BO302" s="17"/>
      <c r="BP302" s="17"/>
      <c r="BQ302" s="17"/>
      <c r="BR302" s="17"/>
      <c r="BS302" s="17"/>
      <c r="BT302" s="17"/>
      <c r="BU302" s="17"/>
    </row>
    <row r="303" spans="1:73" x14ac:dyDescent="0.35">
      <c r="A303" t="s">
        <v>66</v>
      </c>
      <c r="B303" t="s">
        <v>2537</v>
      </c>
      <c r="C303" t="s">
        <v>114</v>
      </c>
      <c r="D303" t="s">
        <v>803</v>
      </c>
      <c r="E303" t="s">
        <v>2538</v>
      </c>
      <c r="F303" t="s">
        <v>2539</v>
      </c>
      <c r="G303" t="s">
        <v>2540</v>
      </c>
      <c r="H303" t="s">
        <v>803</v>
      </c>
      <c r="I303" t="s">
        <v>6540</v>
      </c>
      <c r="J303" t="s">
        <v>2541</v>
      </c>
      <c r="K303" t="s">
        <v>2542</v>
      </c>
      <c r="L303" t="s">
        <v>80</v>
      </c>
      <c r="M303" t="s">
        <v>254</v>
      </c>
      <c r="N303" t="s">
        <v>76</v>
      </c>
      <c r="O303">
        <v>2</v>
      </c>
      <c r="P303">
        <v>80</v>
      </c>
      <c r="Q303" t="s">
        <v>1880</v>
      </c>
      <c r="R303" t="s">
        <v>2543</v>
      </c>
      <c r="S303" t="s">
        <v>80</v>
      </c>
      <c r="T303" t="s">
        <v>80</v>
      </c>
      <c r="U303" t="s">
        <v>2544</v>
      </c>
      <c r="W303" t="s">
        <v>2541</v>
      </c>
      <c r="X303" t="s">
        <v>2545</v>
      </c>
      <c r="Y303" t="s">
        <v>2546</v>
      </c>
      <c r="Z303" t="s">
        <v>2547</v>
      </c>
      <c r="AA303" t="s">
        <v>2537</v>
      </c>
      <c r="AB303" t="s">
        <v>3960</v>
      </c>
      <c r="AD303" t="s">
        <v>4254</v>
      </c>
      <c r="AF303" t="s">
        <v>4604</v>
      </c>
      <c r="AH303" t="s">
        <v>4906</v>
      </c>
      <c r="AL303">
        <v>3</v>
      </c>
      <c r="AM303">
        <v>20</v>
      </c>
      <c r="AN303">
        <v>3</v>
      </c>
      <c r="AO303">
        <v>3</v>
      </c>
      <c r="AP303">
        <v>0</v>
      </c>
      <c r="AQ303">
        <v>29</v>
      </c>
      <c r="AR303" s="13">
        <v>125</v>
      </c>
      <c r="AS303" s="13">
        <v>5975</v>
      </c>
      <c r="AT303" s="13">
        <v>6100</v>
      </c>
      <c r="AU303" s="13">
        <v>1050</v>
      </c>
      <c r="AV303" s="13">
        <v>100</v>
      </c>
      <c r="AW303" s="13">
        <v>7250</v>
      </c>
      <c r="AX303" s="13">
        <v>2000</v>
      </c>
      <c r="AY303" s="13">
        <v>9250</v>
      </c>
      <c r="AZ303">
        <v>2024</v>
      </c>
      <c r="BA303" s="13">
        <v>16.872</v>
      </c>
      <c r="BB303" s="13">
        <v>286.8</v>
      </c>
      <c r="BC303" s="13">
        <v>303.67200000000003</v>
      </c>
      <c r="BD303" s="13">
        <v>15.76</v>
      </c>
      <c r="BE303" s="13">
        <v>3</v>
      </c>
      <c r="BF303" s="13">
        <v>18.760000000000002</v>
      </c>
      <c r="BG303" s="13">
        <v>322.43200000000002</v>
      </c>
      <c r="BH303" s="13">
        <v>134976</v>
      </c>
      <c r="BI303" s="13">
        <v>48000</v>
      </c>
      <c r="BJ303" s="13">
        <v>49782.295081967197</v>
      </c>
      <c r="BK303" s="13">
        <v>15009.5238095238</v>
      </c>
      <c r="BL303" s="13">
        <v>30000</v>
      </c>
      <c r="BM303" s="13">
        <v>16313.043478260901</v>
      </c>
      <c r="BN303" s="13">
        <v>44473.379310344797</v>
      </c>
      <c r="BO303" s="17"/>
      <c r="BP303" s="17"/>
      <c r="BQ303" s="17"/>
      <c r="BR303" s="17"/>
      <c r="BS303" s="17"/>
      <c r="BT303" s="17"/>
      <c r="BU303" s="17"/>
    </row>
    <row r="304" spans="1:73" x14ac:dyDescent="0.35">
      <c r="A304" t="s">
        <v>66</v>
      </c>
      <c r="B304" t="s">
        <v>996</v>
      </c>
      <c r="C304" t="s">
        <v>174</v>
      </c>
      <c r="D304" t="s">
        <v>997</v>
      </c>
      <c r="E304" t="s">
        <v>998</v>
      </c>
      <c r="F304" t="s">
        <v>999</v>
      </c>
      <c r="G304" t="s">
        <v>1000</v>
      </c>
      <c r="H304" t="s">
        <v>997</v>
      </c>
      <c r="I304" t="s">
        <v>6541</v>
      </c>
      <c r="J304" t="s">
        <v>1001</v>
      </c>
      <c r="K304" t="s">
        <v>1002</v>
      </c>
      <c r="L304" t="s">
        <v>80</v>
      </c>
      <c r="M304" t="s">
        <v>254</v>
      </c>
      <c r="N304" t="s">
        <v>76</v>
      </c>
      <c r="O304">
        <v>2</v>
      </c>
      <c r="P304">
        <v>130</v>
      </c>
      <c r="Q304" t="s">
        <v>785</v>
      </c>
      <c r="R304" t="s">
        <v>559</v>
      </c>
      <c r="S304" t="s">
        <v>80</v>
      </c>
      <c r="T304" t="s">
        <v>80</v>
      </c>
      <c r="U304" t="s">
        <v>1003</v>
      </c>
      <c r="AB304" t="s">
        <v>3920</v>
      </c>
      <c r="AD304" t="s">
        <v>4222</v>
      </c>
      <c r="AF304" t="s">
        <v>4578</v>
      </c>
      <c r="AH304" t="s">
        <v>4882</v>
      </c>
      <c r="AL304">
        <v>2</v>
      </c>
      <c r="AM304">
        <v>6</v>
      </c>
      <c r="AN304">
        <v>3</v>
      </c>
      <c r="AO304">
        <v>2</v>
      </c>
      <c r="AP304">
        <v>0</v>
      </c>
      <c r="AQ304">
        <v>13</v>
      </c>
      <c r="AR304" s="13">
        <v>2825</v>
      </c>
      <c r="AS304" s="13">
        <v>2625</v>
      </c>
      <c r="AT304" s="13">
        <v>5450</v>
      </c>
      <c r="AU304" s="13">
        <v>350</v>
      </c>
      <c r="AV304" s="13">
        <v>325</v>
      </c>
      <c r="AW304" s="13">
        <v>6125</v>
      </c>
      <c r="AX304" s="13">
        <v>300</v>
      </c>
      <c r="AY304" s="13">
        <v>6425</v>
      </c>
      <c r="AZ304">
        <v>2024</v>
      </c>
      <c r="BA304" t="s">
        <v>80</v>
      </c>
      <c r="BB304" t="s">
        <v>80</v>
      </c>
      <c r="BC304" s="13">
        <v>315.78750000000002</v>
      </c>
      <c r="BD304" t="s">
        <v>80</v>
      </c>
      <c r="BE304" t="s">
        <v>80</v>
      </c>
      <c r="BF304" s="13">
        <v>6</v>
      </c>
      <c r="BG304" s="13">
        <v>321.78750000000002</v>
      </c>
      <c r="BH304" s="13" t="s">
        <v>80</v>
      </c>
      <c r="BI304" s="13" t="s">
        <v>80</v>
      </c>
      <c r="BJ304" s="13">
        <v>57942.660550458699</v>
      </c>
      <c r="BK304" s="13" t="s">
        <v>80</v>
      </c>
      <c r="BL304" s="13" t="s">
        <v>80</v>
      </c>
      <c r="BM304" s="13">
        <v>8888.8888888888887</v>
      </c>
      <c r="BN304" s="13">
        <v>52536.734693877595</v>
      </c>
      <c r="BO304" s="17"/>
      <c r="BP304" s="17"/>
      <c r="BQ304" s="17"/>
      <c r="BR304" s="17"/>
      <c r="BS304" s="17"/>
      <c r="BT304" s="17"/>
      <c r="BU304" s="17"/>
    </row>
    <row r="305" spans="1:73" x14ac:dyDescent="0.35">
      <c r="A305" t="s">
        <v>66</v>
      </c>
      <c r="B305" t="s">
        <v>2169</v>
      </c>
      <c r="C305" t="s">
        <v>102</v>
      </c>
      <c r="D305" t="s">
        <v>1949</v>
      </c>
      <c r="E305" t="s">
        <v>2170</v>
      </c>
      <c r="F305" t="s">
        <v>2171</v>
      </c>
      <c r="G305" t="s">
        <v>2172</v>
      </c>
      <c r="H305" t="s">
        <v>1949</v>
      </c>
      <c r="I305" t="s">
        <v>5731</v>
      </c>
      <c r="J305" t="s">
        <v>1953</v>
      </c>
      <c r="K305" t="s">
        <v>1954</v>
      </c>
      <c r="L305" t="s">
        <v>80</v>
      </c>
      <c r="M305" t="s">
        <v>109</v>
      </c>
      <c r="N305" t="s">
        <v>76</v>
      </c>
      <c r="O305">
        <v>3</v>
      </c>
      <c r="P305">
        <v>250</v>
      </c>
      <c r="Q305" t="s">
        <v>2173</v>
      </c>
      <c r="R305" t="s">
        <v>2174</v>
      </c>
      <c r="S305" t="s">
        <v>80</v>
      </c>
      <c r="T305" t="s">
        <v>80</v>
      </c>
      <c r="U305" t="s">
        <v>2175</v>
      </c>
      <c r="W305" t="s">
        <v>2176</v>
      </c>
      <c r="X305" t="s">
        <v>2177</v>
      </c>
      <c r="Y305" t="s">
        <v>2178</v>
      </c>
      <c r="Z305" t="s">
        <v>2179</v>
      </c>
      <c r="AA305" t="s">
        <v>2169</v>
      </c>
      <c r="AB305" t="s">
        <v>4023</v>
      </c>
      <c r="AD305" t="s">
        <v>4335</v>
      </c>
      <c r="AF305" t="s">
        <v>4675</v>
      </c>
      <c r="AH305" t="s">
        <v>4964</v>
      </c>
      <c r="AL305">
        <v>4</v>
      </c>
      <c r="AM305">
        <v>11</v>
      </c>
      <c r="AN305">
        <v>5</v>
      </c>
      <c r="AO305">
        <v>3</v>
      </c>
      <c r="AP305">
        <v>5</v>
      </c>
      <c r="AQ305">
        <v>28</v>
      </c>
      <c r="AR305" s="13">
        <v>1000</v>
      </c>
      <c r="AS305" s="13">
        <v>4450</v>
      </c>
      <c r="AT305" s="13">
        <v>5450</v>
      </c>
      <c r="AU305" s="13">
        <v>500</v>
      </c>
      <c r="AV305" s="13">
        <v>1750</v>
      </c>
      <c r="AW305" s="13">
        <v>7700</v>
      </c>
      <c r="AX305" s="13">
        <v>5000</v>
      </c>
      <c r="AY305" s="13">
        <v>12700</v>
      </c>
      <c r="AZ305">
        <v>2024</v>
      </c>
      <c r="BA305" s="13">
        <v>149</v>
      </c>
      <c r="BB305" s="13">
        <v>150</v>
      </c>
      <c r="BC305" s="13">
        <v>299</v>
      </c>
      <c r="BD305" s="13">
        <v>9.75</v>
      </c>
      <c r="BE305" s="13">
        <v>13</v>
      </c>
      <c r="BF305" s="13">
        <v>22.75</v>
      </c>
      <c r="BG305" s="13">
        <v>321.75</v>
      </c>
      <c r="BH305" s="13">
        <v>149000</v>
      </c>
      <c r="BI305" s="13">
        <v>33707.865168539298</v>
      </c>
      <c r="BJ305" s="13">
        <v>54862.385321100905</v>
      </c>
      <c r="BK305" s="13">
        <v>19500</v>
      </c>
      <c r="BL305" s="13">
        <v>7428.5714285714294</v>
      </c>
      <c r="BM305" s="13">
        <v>10111.1111111111</v>
      </c>
      <c r="BN305" s="13">
        <v>41785.714285714297</v>
      </c>
      <c r="BO305" s="17"/>
      <c r="BP305" s="17"/>
      <c r="BQ305" s="17"/>
      <c r="BR305" s="17"/>
      <c r="BS305" s="17"/>
      <c r="BT305" s="17"/>
      <c r="BU305" s="17"/>
    </row>
    <row r="306" spans="1:73" x14ac:dyDescent="0.35">
      <c r="A306" t="s">
        <v>66</v>
      </c>
      <c r="B306" t="s">
        <v>1829</v>
      </c>
      <c r="C306" t="s">
        <v>384</v>
      </c>
      <c r="D306" t="s">
        <v>385</v>
      </c>
      <c r="E306" t="s">
        <v>1830</v>
      </c>
      <c r="F306" t="s">
        <v>1831</v>
      </c>
      <c r="G306" t="s">
        <v>1832</v>
      </c>
      <c r="H306" t="s">
        <v>385</v>
      </c>
      <c r="I306" t="s">
        <v>5538</v>
      </c>
      <c r="J306" t="s">
        <v>339</v>
      </c>
      <c r="K306" t="s">
        <v>340</v>
      </c>
      <c r="L306" t="s">
        <v>80</v>
      </c>
      <c r="M306" t="s">
        <v>1691</v>
      </c>
      <c r="N306" t="s">
        <v>76</v>
      </c>
      <c r="O306">
        <v>3</v>
      </c>
      <c r="P306">
        <v>400</v>
      </c>
      <c r="Q306" t="s">
        <v>1833</v>
      </c>
      <c r="R306" t="s">
        <v>1834</v>
      </c>
      <c r="S306" t="s">
        <v>80</v>
      </c>
      <c r="T306" t="s">
        <v>80</v>
      </c>
      <c r="U306" t="s">
        <v>1835</v>
      </c>
      <c r="W306" t="s">
        <v>339</v>
      </c>
      <c r="X306" t="s">
        <v>1836</v>
      </c>
      <c r="Y306" t="s">
        <v>1837</v>
      </c>
      <c r="Z306" t="s">
        <v>1838</v>
      </c>
      <c r="AA306" t="s">
        <v>1839</v>
      </c>
      <c r="AD306" t="s">
        <v>4300</v>
      </c>
      <c r="AF306" t="s">
        <v>4645</v>
      </c>
      <c r="AH306" t="s">
        <v>4934</v>
      </c>
      <c r="AL306">
        <v>0</v>
      </c>
      <c r="AM306">
        <v>5</v>
      </c>
      <c r="AN306">
        <v>9</v>
      </c>
      <c r="AO306">
        <v>4</v>
      </c>
      <c r="AP306">
        <v>0</v>
      </c>
      <c r="AQ306">
        <v>18</v>
      </c>
      <c r="AR306" s="13">
        <v>3000</v>
      </c>
      <c r="AS306" s="13">
        <v>17150</v>
      </c>
      <c r="AT306" s="13">
        <v>20150</v>
      </c>
      <c r="AU306" s="13">
        <v>1500</v>
      </c>
      <c r="AV306" s="13">
        <v>100</v>
      </c>
      <c r="AW306" s="13">
        <v>21750</v>
      </c>
      <c r="AX306" s="13">
        <v>2000</v>
      </c>
      <c r="AY306" s="13">
        <v>23750</v>
      </c>
      <c r="AZ306">
        <v>2024</v>
      </c>
      <c r="BA306" s="13">
        <v>2.2343999999999999</v>
      </c>
      <c r="BB306" s="13">
        <v>225</v>
      </c>
      <c r="BC306" s="13">
        <v>227.23439999999999</v>
      </c>
      <c r="BD306" s="13">
        <v>77.975999999999999</v>
      </c>
      <c r="BE306" s="13">
        <v>13.75</v>
      </c>
      <c r="BF306" s="13">
        <v>91.7259999999999</v>
      </c>
      <c r="BG306" s="13">
        <v>318.96039999999999</v>
      </c>
      <c r="BH306" s="13">
        <v>744.80000000000007</v>
      </c>
      <c r="BI306" s="13">
        <v>13119.5335276968</v>
      </c>
      <c r="BJ306" s="13">
        <v>11277.141439206</v>
      </c>
      <c r="BK306" s="13">
        <v>51984</v>
      </c>
      <c r="BL306" s="13">
        <v>137500</v>
      </c>
      <c r="BM306" s="13">
        <v>57328.749999999898</v>
      </c>
      <c r="BN306" s="13">
        <v>14664.845977011501</v>
      </c>
      <c r="BO306" s="17"/>
      <c r="BP306" s="17"/>
      <c r="BQ306" s="17"/>
      <c r="BR306" s="17"/>
      <c r="BS306" s="17"/>
      <c r="BT306" s="17"/>
      <c r="BU306" s="17"/>
    </row>
    <row r="307" spans="1:73" x14ac:dyDescent="0.35">
      <c r="A307" t="s">
        <v>66</v>
      </c>
      <c r="B307" t="s">
        <v>2513</v>
      </c>
      <c r="C307" t="s">
        <v>287</v>
      </c>
      <c r="D307" t="s">
        <v>2514</v>
      </c>
      <c r="E307" t="s">
        <v>2515</v>
      </c>
      <c r="F307" t="s">
        <v>2516</v>
      </c>
      <c r="G307" t="s">
        <v>2517</v>
      </c>
      <c r="H307" t="s">
        <v>2514</v>
      </c>
      <c r="I307" t="s">
        <v>6542</v>
      </c>
      <c r="J307" t="s">
        <v>2518</v>
      </c>
      <c r="K307" t="s">
        <v>2519</v>
      </c>
      <c r="M307" t="s">
        <v>91</v>
      </c>
      <c r="N307" t="s">
        <v>92</v>
      </c>
      <c r="O307">
        <v>1</v>
      </c>
      <c r="P307">
        <v>400</v>
      </c>
      <c r="Q307" t="s">
        <v>80</v>
      </c>
      <c r="S307" t="s">
        <v>80</v>
      </c>
      <c r="T307" t="s">
        <v>80</v>
      </c>
      <c r="U307" t="s">
        <v>2520</v>
      </c>
      <c r="V307" t="s">
        <v>196</v>
      </c>
      <c r="AB307" t="s">
        <v>2521</v>
      </c>
      <c r="AD307" t="s">
        <v>4373</v>
      </c>
      <c r="AF307" t="s">
        <v>4708</v>
      </c>
      <c r="AH307" t="s">
        <v>4989</v>
      </c>
      <c r="AL307">
        <v>1</v>
      </c>
      <c r="AM307">
        <v>11</v>
      </c>
      <c r="AN307">
        <v>3</v>
      </c>
      <c r="AO307">
        <v>3</v>
      </c>
      <c r="AP307">
        <v>1</v>
      </c>
      <c r="AQ307">
        <v>19</v>
      </c>
      <c r="AR307" s="13">
        <v>400</v>
      </c>
      <c r="AS307" s="13">
        <v>21325</v>
      </c>
      <c r="AT307" s="13">
        <v>21725</v>
      </c>
      <c r="AU307" s="13">
        <v>400</v>
      </c>
      <c r="AV307" s="13">
        <v>675</v>
      </c>
      <c r="AW307" s="13">
        <v>22800</v>
      </c>
      <c r="AX307" s="13">
        <v>0</v>
      </c>
      <c r="AY307" s="13">
        <v>22800</v>
      </c>
      <c r="AZ307">
        <v>2024</v>
      </c>
      <c r="BA307" t="s">
        <v>80</v>
      </c>
      <c r="BB307" t="s">
        <v>80</v>
      </c>
      <c r="BC307" s="13">
        <v>292.75749999999999</v>
      </c>
      <c r="BD307" s="13">
        <v>12.907999999999999</v>
      </c>
      <c r="BE307" s="13">
        <v>11</v>
      </c>
      <c r="BF307" s="13">
        <v>23.908000000000001</v>
      </c>
      <c r="BG307" s="13">
        <v>316.66550000000001</v>
      </c>
      <c r="BH307" s="13" t="s">
        <v>80</v>
      </c>
      <c r="BI307" s="13" t="s">
        <v>80</v>
      </c>
      <c r="BJ307" s="13">
        <v>13475.6041426928</v>
      </c>
      <c r="BK307" s="13">
        <v>32270.000000000004</v>
      </c>
      <c r="BL307" s="13">
        <v>16296.296296296301</v>
      </c>
      <c r="BM307" s="13">
        <v>22240</v>
      </c>
      <c r="BN307" s="13">
        <v>13888.837719298201</v>
      </c>
      <c r="BO307" s="17"/>
      <c r="BP307" s="17"/>
      <c r="BQ307" s="17"/>
      <c r="BR307" s="17"/>
      <c r="BS307" s="17"/>
      <c r="BT307" s="17"/>
      <c r="BU307" s="17"/>
    </row>
    <row r="308" spans="1:73" x14ac:dyDescent="0.35">
      <c r="A308" t="s">
        <v>66</v>
      </c>
      <c r="B308" t="s">
        <v>1742</v>
      </c>
      <c r="C308" t="s">
        <v>247</v>
      </c>
      <c r="D308" t="s">
        <v>1743</v>
      </c>
      <c r="E308" t="s">
        <v>1744</v>
      </c>
      <c r="F308" t="s">
        <v>1745</v>
      </c>
      <c r="G308" t="s">
        <v>1746</v>
      </c>
      <c r="H308" t="s">
        <v>1743</v>
      </c>
      <c r="I308" t="s">
        <v>6543</v>
      </c>
      <c r="J308" t="s">
        <v>1747</v>
      </c>
      <c r="K308" t="s">
        <v>1748</v>
      </c>
      <c r="L308" t="s">
        <v>80</v>
      </c>
      <c r="M308" t="s">
        <v>122</v>
      </c>
      <c r="N308" t="s">
        <v>92</v>
      </c>
      <c r="O308">
        <v>1</v>
      </c>
      <c r="P308">
        <v>500</v>
      </c>
      <c r="Q308" t="s">
        <v>785</v>
      </c>
      <c r="R308" t="s">
        <v>1749</v>
      </c>
      <c r="S308">
        <v>1</v>
      </c>
      <c r="T308" t="s">
        <v>168</v>
      </c>
      <c r="U308" t="s">
        <v>1750</v>
      </c>
      <c r="W308" t="s">
        <v>1747</v>
      </c>
      <c r="X308" t="s">
        <v>1751</v>
      </c>
      <c r="Z308" t="s">
        <v>1752</v>
      </c>
      <c r="AA308" t="s">
        <v>1753</v>
      </c>
      <c r="AB308" t="s">
        <v>1754</v>
      </c>
      <c r="AD308" t="s">
        <v>4291</v>
      </c>
      <c r="AL308">
        <v>1</v>
      </c>
      <c r="AM308">
        <v>11</v>
      </c>
      <c r="AN308">
        <v>0</v>
      </c>
      <c r="AO308">
        <v>0</v>
      </c>
      <c r="AP308">
        <v>1</v>
      </c>
      <c r="AQ308">
        <v>13</v>
      </c>
      <c r="AR308" s="13">
        <v>2125</v>
      </c>
      <c r="AS308" s="13">
        <v>8456</v>
      </c>
      <c r="AT308" s="13">
        <v>10581</v>
      </c>
      <c r="AU308" s="13">
        <v>284</v>
      </c>
      <c r="AV308" s="13">
        <v>0</v>
      </c>
      <c r="AW308" s="13">
        <v>10865</v>
      </c>
      <c r="AX308" s="13">
        <v>0</v>
      </c>
      <c r="AY308" s="13">
        <v>10865</v>
      </c>
      <c r="AZ308">
        <v>2024</v>
      </c>
      <c r="BA308" t="s">
        <v>80</v>
      </c>
      <c r="BB308" t="s">
        <v>80</v>
      </c>
      <c r="BC308" s="13">
        <v>315.787519279957</v>
      </c>
      <c r="BD308" s="13">
        <v>0</v>
      </c>
      <c r="BE308" s="13">
        <v>0</v>
      </c>
      <c r="BF308" s="13">
        <v>0</v>
      </c>
      <c r="BG308" s="13">
        <v>315.787519279957</v>
      </c>
      <c r="BH308" s="13" t="s">
        <v>80</v>
      </c>
      <c r="BI308" s="13" t="s">
        <v>80</v>
      </c>
      <c r="BJ308" s="13">
        <v>29844.770747562299</v>
      </c>
      <c r="BK308" s="13">
        <v>0</v>
      </c>
      <c r="BL308" s="13">
        <v>0</v>
      </c>
      <c r="BM308" s="13">
        <v>0</v>
      </c>
      <c r="BN308" s="13">
        <v>29064.658930506903</v>
      </c>
      <c r="BO308" s="17"/>
      <c r="BP308" s="17"/>
      <c r="BQ308" s="17"/>
      <c r="BR308" s="17"/>
      <c r="BS308" s="17"/>
      <c r="BT308" s="17"/>
      <c r="BU308" s="17"/>
    </row>
    <row r="309" spans="1:73" x14ac:dyDescent="0.35">
      <c r="A309" t="s">
        <v>66</v>
      </c>
      <c r="B309" t="s">
        <v>2905</v>
      </c>
      <c r="C309" t="s">
        <v>287</v>
      </c>
      <c r="D309" t="s">
        <v>288</v>
      </c>
      <c r="E309" t="s">
        <v>2906</v>
      </c>
      <c r="F309" t="s">
        <v>2907</v>
      </c>
      <c r="G309" t="s">
        <v>1341</v>
      </c>
      <c r="H309" t="s">
        <v>288</v>
      </c>
      <c r="I309" t="s">
        <v>6544</v>
      </c>
      <c r="J309" t="s">
        <v>2908</v>
      </c>
      <c r="K309" t="s">
        <v>2909</v>
      </c>
      <c r="M309" t="s">
        <v>254</v>
      </c>
      <c r="N309" t="s">
        <v>76</v>
      </c>
      <c r="O309">
        <v>2</v>
      </c>
      <c r="P309">
        <v>0</v>
      </c>
      <c r="Q309" t="s">
        <v>559</v>
      </c>
      <c r="R309" t="s">
        <v>2910</v>
      </c>
      <c r="S309" t="s">
        <v>80</v>
      </c>
      <c r="T309" t="s">
        <v>80</v>
      </c>
      <c r="U309" t="s">
        <v>2911</v>
      </c>
      <c r="W309" t="s">
        <v>2908</v>
      </c>
      <c r="X309" t="s">
        <v>2912</v>
      </c>
      <c r="Y309" t="s">
        <v>2913</v>
      </c>
      <c r="Z309" t="s">
        <v>2914</v>
      </c>
      <c r="AA309" t="s">
        <v>2915</v>
      </c>
      <c r="AB309" t="s">
        <v>4075</v>
      </c>
      <c r="AD309" t="s">
        <v>4414</v>
      </c>
      <c r="AF309" t="s">
        <v>4742</v>
      </c>
      <c r="AH309" t="s">
        <v>5015</v>
      </c>
      <c r="AL309">
        <v>2</v>
      </c>
      <c r="AM309">
        <v>7</v>
      </c>
      <c r="AN309">
        <v>5</v>
      </c>
      <c r="AO309">
        <v>2</v>
      </c>
      <c r="AP309">
        <v>0</v>
      </c>
      <c r="AQ309">
        <v>16</v>
      </c>
      <c r="AR309" s="13">
        <v>1000</v>
      </c>
      <c r="AS309" s="13">
        <v>6100</v>
      </c>
      <c r="AT309" s="13">
        <v>7100</v>
      </c>
      <c r="AU309" s="13">
        <v>500</v>
      </c>
      <c r="AV309" s="13">
        <v>500</v>
      </c>
      <c r="AW309" s="13">
        <v>8100</v>
      </c>
      <c r="AX309" s="13">
        <v>800</v>
      </c>
      <c r="AY309" s="13">
        <v>8900</v>
      </c>
      <c r="AZ309">
        <v>2024</v>
      </c>
      <c r="BA309" t="s">
        <v>80</v>
      </c>
      <c r="BB309" t="s">
        <v>80</v>
      </c>
      <c r="BC309" s="13">
        <v>281</v>
      </c>
      <c r="BD309" t="s">
        <v>80</v>
      </c>
      <c r="BE309" t="s">
        <v>80</v>
      </c>
      <c r="BF309" s="13">
        <v>34</v>
      </c>
      <c r="BG309" s="13">
        <v>315</v>
      </c>
      <c r="BH309" s="13" t="s">
        <v>80</v>
      </c>
      <c r="BI309" s="13" t="s">
        <v>80</v>
      </c>
      <c r="BJ309" s="13">
        <v>39577.464788732403</v>
      </c>
      <c r="BK309" s="13" t="s">
        <v>80</v>
      </c>
      <c r="BL309" s="13" t="s">
        <v>80</v>
      </c>
      <c r="BM309" s="13">
        <v>34000</v>
      </c>
      <c r="BN309" s="13">
        <v>38888.888888888898</v>
      </c>
      <c r="BO309" s="17"/>
      <c r="BP309" s="17"/>
      <c r="BQ309" s="17"/>
      <c r="BR309" s="17"/>
      <c r="BS309" s="17"/>
      <c r="BT309" s="17"/>
      <c r="BU309" s="17"/>
    </row>
    <row r="310" spans="1:73" x14ac:dyDescent="0.35">
      <c r="A310" t="s">
        <v>66</v>
      </c>
      <c r="B310" t="s">
        <v>2235</v>
      </c>
      <c r="C310" t="s">
        <v>247</v>
      </c>
      <c r="D310" t="s">
        <v>335</v>
      </c>
      <c r="E310" t="s">
        <v>2236</v>
      </c>
      <c r="F310" t="s">
        <v>2237</v>
      </c>
      <c r="G310" t="s">
        <v>2238</v>
      </c>
      <c r="H310" t="s">
        <v>335</v>
      </c>
      <c r="I310" t="s">
        <v>6545</v>
      </c>
      <c r="J310" t="s">
        <v>2239</v>
      </c>
      <c r="K310" t="s">
        <v>994</v>
      </c>
      <c r="L310" t="s">
        <v>80</v>
      </c>
      <c r="M310" t="s">
        <v>75</v>
      </c>
      <c r="N310" t="s">
        <v>92</v>
      </c>
      <c r="O310">
        <v>1</v>
      </c>
      <c r="P310">
        <v>400</v>
      </c>
      <c r="Q310" t="s">
        <v>821</v>
      </c>
      <c r="S310" t="s">
        <v>80</v>
      </c>
      <c r="T310" t="s">
        <v>80</v>
      </c>
      <c r="U310" t="s">
        <v>2240</v>
      </c>
      <c r="V310" t="s">
        <v>2241</v>
      </c>
      <c r="AD310" t="s">
        <v>4342</v>
      </c>
      <c r="AH310" t="s">
        <v>4968</v>
      </c>
      <c r="AL310">
        <v>0</v>
      </c>
      <c r="AM310">
        <v>6</v>
      </c>
      <c r="AN310">
        <v>0</v>
      </c>
      <c r="AO310">
        <v>1</v>
      </c>
      <c r="AP310">
        <v>1</v>
      </c>
      <c r="AQ310">
        <v>8</v>
      </c>
      <c r="AR310" s="13">
        <v>0</v>
      </c>
      <c r="AS310" s="13">
        <v>11500</v>
      </c>
      <c r="AT310" s="13">
        <v>11500</v>
      </c>
      <c r="AU310" s="13">
        <v>0</v>
      </c>
      <c r="AV310" s="13">
        <v>250</v>
      </c>
      <c r="AW310" s="13">
        <v>11750</v>
      </c>
      <c r="AX310" s="13">
        <v>0</v>
      </c>
      <c r="AY310" s="13">
        <v>11750</v>
      </c>
      <c r="AZ310">
        <v>2024</v>
      </c>
      <c r="BA310" s="13">
        <v>0</v>
      </c>
      <c r="BB310" s="13">
        <v>311</v>
      </c>
      <c r="BC310" s="13">
        <v>311</v>
      </c>
      <c r="BD310" t="s">
        <v>80</v>
      </c>
      <c r="BE310" t="s">
        <v>80</v>
      </c>
      <c r="BF310" s="13">
        <v>3</v>
      </c>
      <c r="BG310" s="13">
        <v>314</v>
      </c>
      <c r="BH310" s="13">
        <v>0</v>
      </c>
      <c r="BI310" s="13">
        <v>27043.478260869597</v>
      </c>
      <c r="BJ310" s="13">
        <v>27043.478260869597</v>
      </c>
      <c r="BK310" s="13" t="s">
        <v>80</v>
      </c>
      <c r="BL310" s="13" t="s">
        <v>80</v>
      </c>
      <c r="BM310" s="13">
        <v>12000</v>
      </c>
      <c r="BN310" s="13">
        <v>26723.404255319099</v>
      </c>
      <c r="BO310" s="17"/>
      <c r="BP310" s="17"/>
      <c r="BQ310" s="17"/>
      <c r="BR310" s="17"/>
      <c r="BS310" s="17"/>
      <c r="BT310" s="17"/>
      <c r="BU310" s="17"/>
    </row>
    <row r="311" spans="1:73" x14ac:dyDescent="0.35">
      <c r="A311" t="s">
        <v>66</v>
      </c>
      <c r="B311" t="s">
        <v>1731</v>
      </c>
      <c r="C311" t="s">
        <v>114</v>
      </c>
      <c r="D311" t="s">
        <v>1732</v>
      </c>
      <c r="E311" t="s">
        <v>1733</v>
      </c>
      <c r="F311" t="s">
        <v>1734</v>
      </c>
      <c r="G311" t="s">
        <v>1735</v>
      </c>
      <c r="H311" t="s">
        <v>1732</v>
      </c>
      <c r="I311" t="s">
        <v>6546</v>
      </c>
      <c r="J311" t="s">
        <v>1736</v>
      </c>
      <c r="K311" t="s">
        <v>1737</v>
      </c>
      <c r="L311" t="s">
        <v>80</v>
      </c>
      <c r="M311" t="s">
        <v>254</v>
      </c>
      <c r="N311" t="s">
        <v>76</v>
      </c>
      <c r="O311">
        <v>1</v>
      </c>
      <c r="P311">
        <v>500</v>
      </c>
      <c r="Q311" t="s">
        <v>822</v>
      </c>
      <c r="S311">
        <v>1</v>
      </c>
      <c r="T311" t="s">
        <v>168</v>
      </c>
      <c r="U311" t="s">
        <v>1738</v>
      </c>
      <c r="X311" t="s">
        <v>1739</v>
      </c>
      <c r="Z311" t="s">
        <v>1740</v>
      </c>
      <c r="AA311" t="s">
        <v>1741</v>
      </c>
      <c r="AB311" t="s">
        <v>4030</v>
      </c>
      <c r="AD311" t="s">
        <v>4348</v>
      </c>
      <c r="AF311" t="s">
        <v>4686</v>
      </c>
      <c r="AH311" t="s">
        <v>4971</v>
      </c>
      <c r="AL311">
        <v>2</v>
      </c>
      <c r="AM311">
        <v>6</v>
      </c>
      <c r="AN311">
        <v>2</v>
      </c>
      <c r="AO311">
        <v>2</v>
      </c>
      <c r="AP311">
        <v>0</v>
      </c>
      <c r="AQ311">
        <v>12</v>
      </c>
      <c r="AR311" s="13">
        <v>2500</v>
      </c>
      <c r="AS311" s="13">
        <v>8200</v>
      </c>
      <c r="AT311" s="13">
        <v>10700</v>
      </c>
      <c r="AU311" s="13">
        <v>300</v>
      </c>
      <c r="AV311" s="13">
        <v>1000</v>
      </c>
      <c r="AW311" s="13">
        <v>12000</v>
      </c>
      <c r="AX311" s="13">
        <v>0</v>
      </c>
      <c r="AY311" s="13">
        <v>12000</v>
      </c>
      <c r="AZ311">
        <v>2024</v>
      </c>
      <c r="BA311" t="s">
        <v>80</v>
      </c>
      <c r="BB311" t="s">
        <v>80</v>
      </c>
      <c r="BC311" s="13">
        <v>283.25</v>
      </c>
      <c r="BD311" t="s">
        <v>80</v>
      </c>
      <c r="BE311" t="s">
        <v>80</v>
      </c>
      <c r="BF311" s="13">
        <v>28.1679999999999</v>
      </c>
      <c r="BG311" s="13">
        <v>311.41800000000001</v>
      </c>
      <c r="BH311" s="13" t="s">
        <v>80</v>
      </c>
      <c r="BI311" s="13" t="s">
        <v>80</v>
      </c>
      <c r="BJ311" s="13">
        <v>26471.962616822399</v>
      </c>
      <c r="BK311" s="13" t="s">
        <v>80</v>
      </c>
      <c r="BL311" s="13" t="s">
        <v>80</v>
      </c>
      <c r="BM311" s="13">
        <v>21667.692307692199</v>
      </c>
      <c r="BN311" s="13">
        <v>25951.5</v>
      </c>
      <c r="BO311" s="17"/>
      <c r="BP311" s="17"/>
      <c r="BQ311" s="17"/>
      <c r="BR311" s="17"/>
      <c r="BS311" s="17"/>
      <c r="BT311" s="17"/>
      <c r="BU311" s="17"/>
    </row>
    <row r="312" spans="1:73" x14ac:dyDescent="0.35">
      <c r="A312" t="s">
        <v>66</v>
      </c>
      <c r="B312" t="s">
        <v>2398</v>
      </c>
      <c r="C312" t="s">
        <v>114</v>
      </c>
      <c r="D312" t="s">
        <v>115</v>
      </c>
      <c r="E312" t="s">
        <v>2399</v>
      </c>
      <c r="F312" t="s">
        <v>2400</v>
      </c>
      <c r="G312" t="s">
        <v>2401</v>
      </c>
      <c r="H312" t="s">
        <v>115</v>
      </c>
      <c r="I312" t="s">
        <v>5149</v>
      </c>
      <c r="J312" t="s">
        <v>2402</v>
      </c>
      <c r="K312" t="s">
        <v>1287</v>
      </c>
      <c r="M312" t="s">
        <v>254</v>
      </c>
      <c r="N312" t="s">
        <v>76</v>
      </c>
      <c r="O312">
        <v>3</v>
      </c>
      <c r="P312" t="s">
        <v>80</v>
      </c>
      <c r="Q312" t="s">
        <v>401</v>
      </c>
      <c r="R312" t="s">
        <v>2403</v>
      </c>
      <c r="S312" t="s">
        <v>80</v>
      </c>
      <c r="T312" t="s">
        <v>80</v>
      </c>
      <c r="U312" t="s">
        <v>2404</v>
      </c>
      <c r="W312" t="s">
        <v>1286</v>
      </c>
      <c r="X312" t="s">
        <v>2405</v>
      </c>
      <c r="Y312" t="s">
        <v>2406</v>
      </c>
      <c r="Z312" t="s">
        <v>2407</v>
      </c>
      <c r="AA312" t="s">
        <v>2408</v>
      </c>
      <c r="AB312" t="s">
        <v>3883</v>
      </c>
      <c r="AD312" t="s">
        <v>4154</v>
      </c>
      <c r="AF312" t="s">
        <v>4521</v>
      </c>
      <c r="AH312" t="s">
        <v>4834</v>
      </c>
      <c r="AL312">
        <v>0</v>
      </c>
      <c r="AM312">
        <v>16</v>
      </c>
      <c r="AN312">
        <v>5</v>
      </c>
      <c r="AO312">
        <v>3</v>
      </c>
      <c r="AP312">
        <v>0</v>
      </c>
      <c r="AQ312">
        <v>24</v>
      </c>
      <c r="AR312" s="13">
        <v>50</v>
      </c>
      <c r="AS312" s="13">
        <v>7950</v>
      </c>
      <c r="AT312" s="13">
        <v>8000</v>
      </c>
      <c r="AU312" s="13">
        <v>200</v>
      </c>
      <c r="AV312" s="13">
        <v>200</v>
      </c>
      <c r="AW312" s="13">
        <v>8400</v>
      </c>
      <c r="AX312" s="13">
        <v>0</v>
      </c>
      <c r="AY312" s="13">
        <v>8400</v>
      </c>
      <c r="AZ312">
        <v>2024</v>
      </c>
      <c r="BA312" s="13">
        <v>57.902000000000001</v>
      </c>
      <c r="BB312" s="13">
        <v>199.67400000000001</v>
      </c>
      <c r="BC312" s="13">
        <v>257.57600000000002</v>
      </c>
      <c r="BD312" s="13">
        <v>38.409999999999997</v>
      </c>
      <c r="BE312" s="13">
        <v>13.791</v>
      </c>
      <c r="BF312" s="13">
        <v>52.201000000000001</v>
      </c>
      <c r="BG312" s="13">
        <v>309.77699999999999</v>
      </c>
      <c r="BH312" s="13">
        <v>1158040</v>
      </c>
      <c r="BI312" s="13">
        <v>25116.226415094301</v>
      </c>
      <c r="BJ312" s="13">
        <v>32197.000000000004</v>
      </c>
      <c r="BK312" s="13">
        <v>192050</v>
      </c>
      <c r="BL312" s="13">
        <v>68955</v>
      </c>
      <c r="BM312" s="13">
        <v>130502.5</v>
      </c>
      <c r="BN312" s="13">
        <v>36878.214285714297</v>
      </c>
      <c r="BO312" s="17"/>
      <c r="BP312" s="17"/>
      <c r="BQ312" s="17"/>
      <c r="BR312" s="17"/>
      <c r="BS312" s="17"/>
      <c r="BT312" s="17"/>
      <c r="BU312" s="17"/>
    </row>
    <row r="313" spans="1:73" x14ac:dyDescent="0.35">
      <c r="A313" t="s">
        <v>66</v>
      </c>
      <c r="B313" t="s">
        <v>1350</v>
      </c>
      <c r="C313" t="s">
        <v>114</v>
      </c>
      <c r="D313" t="s">
        <v>1351</v>
      </c>
      <c r="E313" t="s">
        <v>1352</v>
      </c>
      <c r="F313" t="s">
        <v>1353</v>
      </c>
      <c r="G313" t="s">
        <v>1354</v>
      </c>
      <c r="H313" t="s">
        <v>1351</v>
      </c>
      <c r="I313" t="s">
        <v>6547</v>
      </c>
      <c r="J313" t="s">
        <v>1355</v>
      </c>
      <c r="K313" t="s">
        <v>1356</v>
      </c>
      <c r="M313" t="s">
        <v>254</v>
      </c>
      <c r="N313" t="s">
        <v>76</v>
      </c>
      <c r="O313">
        <v>3</v>
      </c>
      <c r="P313">
        <v>500</v>
      </c>
      <c r="Q313" t="s">
        <v>682</v>
      </c>
      <c r="R313" t="s">
        <v>1357</v>
      </c>
      <c r="S313" t="s">
        <v>80</v>
      </c>
      <c r="T313" t="s">
        <v>80</v>
      </c>
      <c r="U313" t="s">
        <v>1358</v>
      </c>
      <c r="W313" t="s">
        <v>1359</v>
      </c>
      <c r="X313" t="s">
        <v>1360</v>
      </c>
      <c r="Y313" t="s">
        <v>1361</v>
      </c>
      <c r="Z313" t="s">
        <v>1362</v>
      </c>
      <c r="AA313" t="s">
        <v>1363</v>
      </c>
      <c r="AB313" t="s">
        <v>1364</v>
      </c>
      <c r="AD313" t="s">
        <v>4196</v>
      </c>
      <c r="AF313" t="s">
        <v>4556</v>
      </c>
      <c r="AH313" t="s">
        <v>4864</v>
      </c>
      <c r="AL313">
        <v>1</v>
      </c>
      <c r="AM313">
        <v>15</v>
      </c>
      <c r="AN313">
        <v>7</v>
      </c>
      <c r="AO313">
        <v>2</v>
      </c>
      <c r="AP313">
        <v>1</v>
      </c>
      <c r="AQ313">
        <v>26</v>
      </c>
      <c r="AR313" s="13">
        <v>850</v>
      </c>
      <c r="AS313" s="13">
        <v>14275</v>
      </c>
      <c r="AT313" s="13">
        <v>15125</v>
      </c>
      <c r="AU313" s="13">
        <v>900</v>
      </c>
      <c r="AV313" s="13">
        <v>550</v>
      </c>
      <c r="AW313" s="13">
        <v>16575</v>
      </c>
      <c r="AX313" s="13">
        <v>8000</v>
      </c>
      <c r="AY313" s="13">
        <v>24575</v>
      </c>
      <c r="AZ313">
        <v>2024</v>
      </c>
      <c r="BA313" t="s">
        <v>80</v>
      </c>
      <c r="BB313" t="s">
        <v>80</v>
      </c>
      <c r="BC313" s="13">
        <v>257.57600000000002</v>
      </c>
      <c r="BD313" t="s">
        <v>80</v>
      </c>
      <c r="BE313" t="s">
        <v>80</v>
      </c>
      <c r="BF313" s="13">
        <v>52.201000000000001</v>
      </c>
      <c r="BG313" s="13">
        <v>309.77699999999999</v>
      </c>
      <c r="BH313" s="13" t="s">
        <v>80</v>
      </c>
      <c r="BI313" s="13" t="s">
        <v>80</v>
      </c>
      <c r="BJ313" s="13">
        <v>17029.818181818198</v>
      </c>
      <c r="BK313" s="13" t="s">
        <v>80</v>
      </c>
      <c r="BL313" s="13" t="s">
        <v>80</v>
      </c>
      <c r="BM313" s="13">
        <v>36000.689655172398</v>
      </c>
      <c r="BN313" s="13">
        <v>18689.411764705899</v>
      </c>
      <c r="BO313" s="17"/>
      <c r="BP313" s="17"/>
      <c r="BQ313" s="17"/>
      <c r="BR313" s="17"/>
      <c r="BS313" s="17"/>
      <c r="BT313" s="17"/>
      <c r="BU313" s="17"/>
    </row>
    <row r="314" spans="1:73" x14ac:dyDescent="0.35">
      <c r="A314" t="s">
        <v>66</v>
      </c>
      <c r="B314" t="s">
        <v>1234</v>
      </c>
      <c r="C314" t="s">
        <v>287</v>
      </c>
      <c r="D314" t="s">
        <v>1235</v>
      </c>
      <c r="E314" t="s">
        <v>1236</v>
      </c>
      <c r="F314" t="s">
        <v>1237</v>
      </c>
      <c r="G314" t="s">
        <v>1238</v>
      </c>
      <c r="H314" t="s">
        <v>1235</v>
      </c>
      <c r="I314" t="s">
        <v>6548</v>
      </c>
      <c r="J314" t="s">
        <v>1239</v>
      </c>
      <c r="K314" t="s">
        <v>1240</v>
      </c>
      <c r="L314" t="s">
        <v>80</v>
      </c>
      <c r="M314" t="s">
        <v>254</v>
      </c>
      <c r="N314" t="s">
        <v>76</v>
      </c>
      <c r="O314">
        <v>2</v>
      </c>
      <c r="P314">
        <v>200</v>
      </c>
      <c r="Q314" t="s">
        <v>126</v>
      </c>
      <c r="S314">
        <v>1.2</v>
      </c>
      <c r="T314" t="s">
        <v>168</v>
      </c>
      <c r="U314" t="s">
        <v>1241</v>
      </c>
      <c r="V314" t="s">
        <v>196</v>
      </c>
      <c r="W314" t="s">
        <v>1242</v>
      </c>
      <c r="X314" t="s">
        <v>1243</v>
      </c>
      <c r="Y314" t="s">
        <v>1244</v>
      </c>
      <c r="Z314" t="s">
        <v>1245</v>
      </c>
      <c r="AA314" t="s">
        <v>1246</v>
      </c>
      <c r="AB314" t="s">
        <v>3955</v>
      </c>
      <c r="AD314" t="s">
        <v>4244</v>
      </c>
      <c r="AF314" t="s">
        <v>4595</v>
      </c>
      <c r="AH314" t="s">
        <v>1247</v>
      </c>
      <c r="AL314">
        <v>4</v>
      </c>
      <c r="AM314">
        <v>4</v>
      </c>
      <c r="AN314">
        <v>2</v>
      </c>
      <c r="AO314">
        <v>1</v>
      </c>
      <c r="AP314">
        <v>0</v>
      </c>
      <c r="AQ314">
        <v>11</v>
      </c>
      <c r="AR314" s="13">
        <v>2200</v>
      </c>
      <c r="AS314" s="13">
        <v>2700</v>
      </c>
      <c r="AT314" s="13">
        <v>4900</v>
      </c>
      <c r="AU314" s="13">
        <v>500</v>
      </c>
      <c r="AV314" s="13">
        <v>1200</v>
      </c>
      <c r="AW314" s="13">
        <v>6600</v>
      </c>
      <c r="AX314" s="13">
        <v>1400</v>
      </c>
      <c r="AY314" s="13">
        <v>8000</v>
      </c>
      <c r="AZ314">
        <v>2024</v>
      </c>
      <c r="BA314" s="13">
        <v>176.24469999999999</v>
      </c>
      <c r="BB314" s="13">
        <v>100.5</v>
      </c>
      <c r="BC314" s="13">
        <v>276.74470000000002</v>
      </c>
      <c r="BD314" t="s">
        <v>80</v>
      </c>
      <c r="BE314" t="s">
        <v>80</v>
      </c>
      <c r="BF314" s="13">
        <v>13.1039999999999</v>
      </c>
      <c r="BG314" s="13">
        <v>289.84870000000001</v>
      </c>
      <c r="BH314" s="13">
        <v>80111.227272727308</v>
      </c>
      <c r="BI314" s="13">
        <v>37222.222222222197</v>
      </c>
      <c r="BJ314" s="13">
        <v>56478.510204081598</v>
      </c>
      <c r="BK314" s="13" t="s">
        <v>80</v>
      </c>
      <c r="BL314" s="13" t="s">
        <v>80</v>
      </c>
      <c r="BM314" s="13">
        <v>7708.2352941175905</v>
      </c>
      <c r="BN314" s="13">
        <v>43916.469696969696</v>
      </c>
      <c r="BO314" s="17"/>
      <c r="BP314" s="17"/>
      <c r="BQ314" s="17"/>
      <c r="BR314" s="17"/>
      <c r="BS314" s="17"/>
      <c r="BT314" s="17"/>
      <c r="BU314" s="17"/>
    </row>
    <row r="315" spans="1:73" x14ac:dyDescent="0.35">
      <c r="A315" t="s">
        <v>66</v>
      </c>
      <c r="B315" t="s">
        <v>1372</v>
      </c>
      <c r="C315" t="s">
        <v>675</v>
      </c>
      <c r="D315" t="s">
        <v>676</v>
      </c>
      <c r="E315" t="s">
        <v>1373</v>
      </c>
      <c r="F315" t="s">
        <v>1374</v>
      </c>
      <c r="G315" t="s">
        <v>1375</v>
      </c>
      <c r="H315" t="s">
        <v>676</v>
      </c>
      <c r="I315" t="s">
        <v>6549</v>
      </c>
      <c r="J315" t="s">
        <v>1376</v>
      </c>
      <c r="K315" t="s">
        <v>1377</v>
      </c>
      <c r="M315" t="s">
        <v>254</v>
      </c>
      <c r="N315" t="s">
        <v>76</v>
      </c>
      <c r="O315">
        <v>2</v>
      </c>
      <c r="P315">
        <v>500</v>
      </c>
      <c r="Q315" t="s">
        <v>1321</v>
      </c>
      <c r="R315" t="s">
        <v>1378</v>
      </c>
      <c r="S315" t="s">
        <v>80</v>
      </c>
      <c r="T315" t="s">
        <v>80</v>
      </c>
      <c r="U315" t="s">
        <v>1379</v>
      </c>
      <c r="W315" t="s">
        <v>1380</v>
      </c>
      <c r="X315" t="s">
        <v>1381</v>
      </c>
      <c r="Z315" t="s">
        <v>1382</v>
      </c>
      <c r="AA315" t="s">
        <v>1383</v>
      </c>
      <c r="AB315" t="s">
        <v>3961</v>
      </c>
      <c r="AD315" t="s">
        <v>4255</v>
      </c>
      <c r="AF315" t="s">
        <v>4605</v>
      </c>
      <c r="AH315" t="s">
        <v>4907</v>
      </c>
      <c r="AL315">
        <v>3</v>
      </c>
      <c r="AM315">
        <v>3</v>
      </c>
      <c r="AN315">
        <v>3</v>
      </c>
      <c r="AO315">
        <v>2</v>
      </c>
      <c r="AP315">
        <v>1</v>
      </c>
      <c r="AQ315">
        <v>12</v>
      </c>
      <c r="AR315" s="13">
        <v>2050</v>
      </c>
      <c r="AS315" s="13">
        <v>3725</v>
      </c>
      <c r="AT315" s="13">
        <v>5775</v>
      </c>
      <c r="AU315" s="13">
        <v>1100</v>
      </c>
      <c r="AV315" s="13">
        <v>5125</v>
      </c>
      <c r="AW315" s="13">
        <v>12000</v>
      </c>
      <c r="AX315" s="13">
        <v>1500</v>
      </c>
      <c r="AY315" s="13">
        <v>13500</v>
      </c>
      <c r="AZ315">
        <v>2024</v>
      </c>
      <c r="BA315" s="13">
        <v>224.785</v>
      </c>
      <c r="BB315" s="13">
        <v>32</v>
      </c>
      <c r="BC315" s="13">
        <v>256.78500000000003</v>
      </c>
      <c r="BD315" t="s">
        <v>80</v>
      </c>
      <c r="BE315" t="s">
        <v>80</v>
      </c>
      <c r="BF315" s="13">
        <v>32.875</v>
      </c>
      <c r="BG315" s="13">
        <v>289.66000000000003</v>
      </c>
      <c r="BH315" s="13">
        <v>109651.21951219499</v>
      </c>
      <c r="BI315" s="13">
        <v>8590.60402684564</v>
      </c>
      <c r="BJ315" s="13">
        <v>44464.935064935096</v>
      </c>
      <c r="BK315" s="13" t="s">
        <v>80</v>
      </c>
      <c r="BL315" s="13" t="s">
        <v>80</v>
      </c>
      <c r="BM315" s="13">
        <v>5281.1244979919693</v>
      </c>
      <c r="BN315" s="13">
        <v>24138.333333333299</v>
      </c>
      <c r="BO315" s="17"/>
      <c r="BP315" s="17"/>
      <c r="BQ315" s="17"/>
      <c r="BR315" s="17"/>
      <c r="BS315" s="17"/>
      <c r="BT315" s="17"/>
      <c r="BU315" s="17"/>
    </row>
    <row r="316" spans="1:73" x14ac:dyDescent="0.35">
      <c r="A316" t="s">
        <v>66</v>
      </c>
      <c r="B316" t="s">
        <v>1211</v>
      </c>
      <c r="C316" t="s">
        <v>349</v>
      </c>
      <c r="D316" t="s">
        <v>350</v>
      </c>
      <c r="E316" t="s">
        <v>1212</v>
      </c>
      <c r="F316" t="s">
        <v>1213</v>
      </c>
      <c r="G316" t="s">
        <v>1214</v>
      </c>
      <c r="H316" t="s">
        <v>350</v>
      </c>
      <c r="I316" t="s">
        <v>6550</v>
      </c>
      <c r="J316" t="s">
        <v>957</v>
      </c>
      <c r="K316" t="s">
        <v>958</v>
      </c>
      <c r="L316" t="s">
        <v>80</v>
      </c>
      <c r="M316" t="s">
        <v>254</v>
      </c>
      <c r="N316" t="s">
        <v>76</v>
      </c>
      <c r="O316">
        <v>2</v>
      </c>
      <c r="P316">
        <v>375</v>
      </c>
      <c r="Q316" t="s">
        <v>93</v>
      </c>
      <c r="R316">
        <v>2000.2012</v>
      </c>
      <c r="S316" t="s">
        <v>80</v>
      </c>
      <c r="T316" t="s">
        <v>80</v>
      </c>
      <c r="U316" t="s">
        <v>1215</v>
      </c>
      <c r="W316" t="s">
        <v>957</v>
      </c>
      <c r="X316" t="s">
        <v>1216</v>
      </c>
      <c r="Y316" t="s">
        <v>1217</v>
      </c>
      <c r="Z316" t="s">
        <v>1218</v>
      </c>
      <c r="AA316" t="s">
        <v>1219</v>
      </c>
      <c r="AB316" t="s">
        <v>3953</v>
      </c>
      <c r="AD316" t="s">
        <v>4242</v>
      </c>
      <c r="AF316" t="s">
        <v>1220</v>
      </c>
      <c r="AH316" t="s">
        <v>4897</v>
      </c>
      <c r="AL316">
        <v>2</v>
      </c>
      <c r="AM316">
        <v>1</v>
      </c>
      <c r="AN316">
        <v>1</v>
      </c>
      <c r="AO316">
        <v>2</v>
      </c>
      <c r="AP316">
        <v>2</v>
      </c>
      <c r="AQ316">
        <v>8</v>
      </c>
      <c r="AR316" s="13">
        <v>600</v>
      </c>
      <c r="AS316" s="13">
        <v>8325</v>
      </c>
      <c r="AT316" s="13">
        <v>8925</v>
      </c>
      <c r="AU316" s="13">
        <v>625</v>
      </c>
      <c r="AV316" s="13">
        <v>650</v>
      </c>
      <c r="AW316" s="13">
        <v>10200</v>
      </c>
      <c r="AX316" s="13">
        <v>1000</v>
      </c>
      <c r="AY316" s="13">
        <v>11200</v>
      </c>
      <c r="AZ316">
        <v>2024</v>
      </c>
      <c r="BA316" t="s">
        <v>80</v>
      </c>
      <c r="BB316" t="s">
        <v>80</v>
      </c>
      <c r="BC316" s="13">
        <v>275.45999999999998</v>
      </c>
      <c r="BD316" t="s">
        <v>80</v>
      </c>
      <c r="BE316" t="s">
        <v>80</v>
      </c>
      <c r="BF316" s="13">
        <v>13</v>
      </c>
      <c r="BG316" s="13">
        <v>288.45999999999998</v>
      </c>
      <c r="BH316" s="13" t="s">
        <v>80</v>
      </c>
      <c r="BI316" s="13" t="s">
        <v>80</v>
      </c>
      <c r="BJ316" s="13">
        <v>30863.865546218498</v>
      </c>
      <c r="BK316" s="13" t="s">
        <v>80</v>
      </c>
      <c r="BL316" s="13" t="s">
        <v>80</v>
      </c>
      <c r="BM316" s="13">
        <v>10196.0784313726</v>
      </c>
      <c r="BN316" s="13">
        <v>28280.392156862701</v>
      </c>
      <c r="BO316" s="17"/>
      <c r="BP316" s="17"/>
      <c r="BQ316" s="17"/>
      <c r="BR316" s="17"/>
      <c r="BS316" s="17"/>
      <c r="BT316" s="17"/>
      <c r="BU316" s="17"/>
    </row>
    <row r="317" spans="1:73" x14ac:dyDescent="0.35">
      <c r="A317" t="s">
        <v>66</v>
      </c>
      <c r="B317" t="s">
        <v>1910</v>
      </c>
      <c r="C317" t="s">
        <v>102</v>
      </c>
      <c r="D317" t="s">
        <v>1767</v>
      </c>
      <c r="E317" t="s">
        <v>1911</v>
      </c>
      <c r="F317" t="s">
        <v>1912</v>
      </c>
      <c r="G317" t="s">
        <v>1913</v>
      </c>
      <c r="H317" t="s">
        <v>1767</v>
      </c>
      <c r="I317" t="s">
        <v>6551</v>
      </c>
      <c r="J317" t="s">
        <v>1914</v>
      </c>
      <c r="K317" t="s">
        <v>1915</v>
      </c>
      <c r="L317" t="s">
        <v>80</v>
      </c>
      <c r="M317" t="s">
        <v>140</v>
      </c>
      <c r="N317" t="s">
        <v>76</v>
      </c>
      <c r="O317">
        <v>2</v>
      </c>
      <c r="P317">
        <v>400</v>
      </c>
      <c r="Q317" t="s">
        <v>93</v>
      </c>
      <c r="R317" t="s">
        <v>1916</v>
      </c>
      <c r="S317" t="s">
        <v>80</v>
      </c>
      <c r="T317" t="s">
        <v>80</v>
      </c>
      <c r="U317" t="s">
        <v>1917</v>
      </c>
      <c r="W317" t="s">
        <v>1914</v>
      </c>
      <c r="AA317" t="s">
        <v>1918</v>
      </c>
      <c r="AB317" t="s">
        <v>4005</v>
      </c>
      <c r="AD317" t="s">
        <v>4308</v>
      </c>
      <c r="AF317" t="s">
        <v>1919</v>
      </c>
      <c r="AH317" t="s">
        <v>4941</v>
      </c>
      <c r="AL317">
        <v>2</v>
      </c>
      <c r="AM317">
        <v>7</v>
      </c>
      <c r="AN317">
        <v>1</v>
      </c>
      <c r="AO317">
        <v>2</v>
      </c>
      <c r="AP317">
        <v>1</v>
      </c>
      <c r="AQ317">
        <v>13</v>
      </c>
      <c r="AR317" s="13">
        <v>2750</v>
      </c>
      <c r="AS317" s="13">
        <v>8200</v>
      </c>
      <c r="AT317" s="13">
        <v>10950</v>
      </c>
      <c r="AU317" s="13">
        <v>200</v>
      </c>
      <c r="AV317" s="13">
        <v>150</v>
      </c>
      <c r="AW317" s="13">
        <v>11300</v>
      </c>
      <c r="AX317" s="13">
        <v>1000</v>
      </c>
      <c r="AY317" s="13">
        <v>12300</v>
      </c>
      <c r="AZ317">
        <v>2024</v>
      </c>
      <c r="BA317" t="s">
        <v>80</v>
      </c>
      <c r="BB317" t="s">
        <v>80</v>
      </c>
      <c r="BC317" s="13">
        <v>274.12</v>
      </c>
      <c r="BD317" t="s">
        <v>80</v>
      </c>
      <c r="BE317" t="s">
        <v>80</v>
      </c>
      <c r="BF317" s="13">
        <v>4.8784000000000001</v>
      </c>
      <c r="BG317" s="13">
        <v>278.9984</v>
      </c>
      <c r="BH317" s="13" t="s">
        <v>80</v>
      </c>
      <c r="BI317" s="13" t="s">
        <v>80</v>
      </c>
      <c r="BJ317" s="13">
        <v>25033.789954337903</v>
      </c>
      <c r="BK317" s="13" t="s">
        <v>80</v>
      </c>
      <c r="BL317" s="13" t="s">
        <v>80</v>
      </c>
      <c r="BM317" s="13">
        <v>13938.285714285699</v>
      </c>
      <c r="BN317" s="13">
        <v>24690.123893805299</v>
      </c>
      <c r="BO317" s="17"/>
      <c r="BP317" s="17"/>
      <c r="BQ317" s="17"/>
      <c r="BR317" s="17"/>
      <c r="BS317" s="17"/>
      <c r="BT317" s="17"/>
      <c r="BU317" s="17"/>
    </row>
    <row r="318" spans="1:73" x14ac:dyDescent="0.35">
      <c r="A318" t="s">
        <v>66</v>
      </c>
      <c r="B318" t="s">
        <v>334</v>
      </c>
      <c r="C318" t="s">
        <v>247</v>
      </c>
      <c r="D318" t="s">
        <v>335</v>
      </c>
      <c r="E318" t="s">
        <v>336</v>
      </c>
      <c r="F318" t="s">
        <v>337</v>
      </c>
      <c r="G318" t="s">
        <v>338</v>
      </c>
      <c r="H318" t="s">
        <v>335</v>
      </c>
      <c r="I318" t="s">
        <v>6552</v>
      </c>
      <c r="J318" t="s">
        <v>339</v>
      </c>
      <c r="K318" t="s">
        <v>340</v>
      </c>
      <c r="M318" t="s">
        <v>254</v>
      </c>
      <c r="N318" t="s">
        <v>76</v>
      </c>
      <c r="O318">
        <v>2</v>
      </c>
      <c r="P318">
        <v>520</v>
      </c>
      <c r="Q318" t="s">
        <v>341</v>
      </c>
      <c r="R318" t="s">
        <v>342</v>
      </c>
      <c r="S318" t="s">
        <v>80</v>
      </c>
      <c r="T318" t="s">
        <v>80</v>
      </c>
      <c r="U318" t="s">
        <v>343</v>
      </c>
      <c r="W318" t="s">
        <v>339</v>
      </c>
      <c r="X318" t="s">
        <v>344</v>
      </c>
      <c r="Y318" t="s">
        <v>345</v>
      </c>
      <c r="Z318" t="s">
        <v>346</v>
      </c>
      <c r="AA318" t="s">
        <v>347</v>
      </c>
      <c r="AD318" t="s">
        <v>4164</v>
      </c>
      <c r="AF318" t="s">
        <v>4530</v>
      </c>
      <c r="AH318" t="s">
        <v>4844</v>
      </c>
      <c r="AL318">
        <v>0</v>
      </c>
      <c r="AM318">
        <v>16</v>
      </c>
      <c r="AN318">
        <v>1</v>
      </c>
      <c r="AO318">
        <v>1</v>
      </c>
      <c r="AP318">
        <v>0</v>
      </c>
      <c r="AQ318">
        <v>18</v>
      </c>
      <c r="AR318" s="13">
        <v>0</v>
      </c>
      <c r="AS318" s="13">
        <v>6600</v>
      </c>
      <c r="AT318" s="13">
        <v>6600</v>
      </c>
      <c r="AU318" s="13">
        <v>550</v>
      </c>
      <c r="AV318" s="13">
        <v>250</v>
      </c>
      <c r="AW318" s="13">
        <v>7400</v>
      </c>
      <c r="AX318" s="13">
        <v>800</v>
      </c>
      <c r="AY318" s="13">
        <v>8200</v>
      </c>
      <c r="AZ318">
        <v>2024</v>
      </c>
      <c r="BA318" s="13">
        <v>0</v>
      </c>
      <c r="BB318" s="13">
        <v>260</v>
      </c>
      <c r="BC318" s="13">
        <v>260</v>
      </c>
      <c r="BD318" t="s">
        <v>80</v>
      </c>
      <c r="BE318" t="s">
        <v>80</v>
      </c>
      <c r="BF318" s="13">
        <v>16</v>
      </c>
      <c r="BG318" s="13">
        <v>276</v>
      </c>
      <c r="BH318" s="13">
        <v>0</v>
      </c>
      <c r="BI318" s="13">
        <v>39393.939393939399</v>
      </c>
      <c r="BJ318" s="13">
        <v>39393.939393939399</v>
      </c>
      <c r="BK318" s="13" t="s">
        <v>80</v>
      </c>
      <c r="BL318" s="13" t="s">
        <v>80</v>
      </c>
      <c r="BM318" s="13">
        <v>20000</v>
      </c>
      <c r="BN318" s="13">
        <v>37297.2972972973</v>
      </c>
      <c r="BO318" s="17"/>
      <c r="BP318" s="17"/>
      <c r="BQ318" s="17"/>
      <c r="BR318" s="17"/>
      <c r="BS318" s="17"/>
      <c r="BT318" s="17"/>
      <c r="BU318" s="17"/>
    </row>
    <row r="319" spans="1:73" x14ac:dyDescent="0.35">
      <c r="A319" t="s">
        <v>66</v>
      </c>
      <c r="B319" t="s">
        <v>2674</v>
      </c>
      <c r="C319" t="s">
        <v>102</v>
      </c>
      <c r="D319" t="s">
        <v>102</v>
      </c>
      <c r="E319" t="s">
        <v>2675</v>
      </c>
      <c r="F319" t="s">
        <v>2676</v>
      </c>
      <c r="G319" t="s">
        <v>2677</v>
      </c>
      <c r="H319" t="s">
        <v>2678</v>
      </c>
      <c r="I319" t="s">
        <v>6553</v>
      </c>
      <c r="J319" t="s">
        <v>507</v>
      </c>
      <c r="K319" t="s">
        <v>508</v>
      </c>
      <c r="M319" t="s">
        <v>109</v>
      </c>
      <c r="N319" t="s">
        <v>123</v>
      </c>
      <c r="O319">
        <v>2</v>
      </c>
      <c r="P319">
        <v>80</v>
      </c>
      <c r="Q319" t="s">
        <v>2679</v>
      </c>
      <c r="R319" t="s">
        <v>1514</v>
      </c>
      <c r="S319" t="s">
        <v>80</v>
      </c>
      <c r="T319" t="s">
        <v>80</v>
      </c>
      <c r="U319" t="s">
        <v>2680</v>
      </c>
      <c r="W319" t="s">
        <v>507</v>
      </c>
      <c r="X319" t="s">
        <v>2681</v>
      </c>
      <c r="Z319" t="s">
        <v>2682</v>
      </c>
      <c r="AA319" t="s">
        <v>2683</v>
      </c>
      <c r="AB319" t="s">
        <v>4059</v>
      </c>
      <c r="AD319" t="s">
        <v>4390</v>
      </c>
      <c r="AF319" t="s">
        <v>4722</v>
      </c>
      <c r="AH319" t="s">
        <v>5001</v>
      </c>
      <c r="AL319">
        <v>8</v>
      </c>
      <c r="AM319">
        <v>14</v>
      </c>
      <c r="AN319">
        <v>7</v>
      </c>
      <c r="AO319">
        <v>7</v>
      </c>
      <c r="AP319">
        <v>6</v>
      </c>
      <c r="AQ319">
        <v>42</v>
      </c>
      <c r="AR319" s="13">
        <v>2500</v>
      </c>
      <c r="AS319" s="13">
        <v>2600</v>
      </c>
      <c r="AT319" s="13">
        <v>5100</v>
      </c>
      <c r="AU319" s="13">
        <v>600</v>
      </c>
      <c r="AV319" s="13">
        <v>1500</v>
      </c>
      <c r="AW319" s="13">
        <v>7200</v>
      </c>
      <c r="AX319" s="13">
        <v>0</v>
      </c>
      <c r="AY319" s="13">
        <v>7200</v>
      </c>
      <c r="AZ319">
        <v>2024</v>
      </c>
      <c r="BA319" s="13">
        <v>188.5</v>
      </c>
      <c r="BB319" s="13">
        <v>54.5</v>
      </c>
      <c r="BC319" s="13">
        <v>243</v>
      </c>
      <c r="BD319" s="13">
        <v>21</v>
      </c>
      <c r="BE319" s="13">
        <v>8</v>
      </c>
      <c r="BF319" s="13">
        <v>29</v>
      </c>
      <c r="BG319" s="13">
        <v>272</v>
      </c>
      <c r="BH319" s="13">
        <v>75400</v>
      </c>
      <c r="BI319" s="13">
        <v>20961.538461538497</v>
      </c>
      <c r="BJ319" s="13">
        <v>47647.058823529398</v>
      </c>
      <c r="BK319" s="13">
        <v>35000</v>
      </c>
      <c r="BL319" s="13">
        <v>5333.3333333333303</v>
      </c>
      <c r="BM319" s="13">
        <v>13809.5238095238</v>
      </c>
      <c r="BN319" s="13">
        <v>37777.777777777803</v>
      </c>
      <c r="BO319" s="17"/>
      <c r="BP319" s="17"/>
      <c r="BQ319" s="17"/>
      <c r="BR319" s="17"/>
      <c r="BS319" s="17"/>
      <c r="BT319" s="17"/>
      <c r="BU319" s="17"/>
    </row>
    <row r="320" spans="1:73" x14ac:dyDescent="0.35">
      <c r="A320" t="s">
        <v>66</v>
      </c>
      <c r="B320" t="s">
        <v>3229</v>
      </c>
      <c r="C320" t="s">
        <v>102</v>
      </c>
      <c r="D320" t="s">
        <v>102</v>
      </c>
      <c r="E320" t="s">
        <v>3230</v>
      </c>
      <c r="F320" t="s">
        <v>3231</v>
      </c>
      <c r="G320" t="s">
        <v>3232</v>
      </c>
      <c r="H320" t="s">
        <v>2678</v>
      </c>
      <c r="I320" t="s">
        <v>6115</v>
      </c>
      <c r="J320" t="s">
        <v>507</v>
      </c>
      <c r="K320" t="s">
        <v>508</v>
      </c>
      <c r="M320" t="s">
        <v>109</v>
      </c>
      <c r="N320" t="s">
        <v>76</v>
      </c>
      <c r="O320">
        <v>1</v>
      </c>
      <c r="P320">
        <v>370</v>
      </c>
      <c r="Q320" t="s">
        <v>2679</v>
      </c>
      <c r="R320" t="s">
        <v>559</v>
      </c>
      <c r="S320" t="s">
        <v>80</v>
      </c>
      <c r="T320" t="s">
        <v>80</v>
      </c>
      <c r="U320" t="s">
        <v>3233</v>
      </c>
      <c r="W320" t="s">
        <v>507</v>
      </c>
      <c r="X320" t="s">
        <v>3234</v>
      </c>
      <c r="Z320" t="s">
        <v>3235</v>
      </c>
      <c r="AA320" t="s">
        <v>3236</v>
      </c>
      <c r="AB320" t="s">
        <v>4098</v>
      </c>
      <c r="AD320" t="s">
        <v>4448</v>
      </c>
      <c r="AF320" t="s">
        <v>4773</v>
      </c>
      <c r="AH320" t="s">
        <v>5034</v>
      </c>
      <c r="AL320">
        <v>4</v>
      </c>
      <c r="AM320">
        <v>14</v>
      </c>
      <c r="AN320">
        <v>4</v>
      </c>
      <c r="AO320">
        <v>6</v>
      </c>
      <c r="AP320">
        <v>4</v>
      </c>
      <c r="AQ320">
        <v>32</v>
      </c>
      <c r="AR320" s="13">
        <v>2200</v>
      </c>
      <c r="AS320" s="13">
        <v>2600</v>
      </c>
      <c r="AT320" s="13">
        <v>4800</v>
      </c>
      <c r="AU320" s="13">
        <v>550</v>
      </c>
      <c r="AV320" s="13">
        <v>150</v>
      </c>
      <c r="AW320" s="13">
        <v>5500</v>
      </c>
      <c r="AX320" s="13">
        <v>1400</v>
      </c>
      <c r="AY320" s="13">
        <v>6900</v>
      </c>
      <c r="AZ320">
        <v>2024</v>
      </c>
      <c r="BA320" s="13">
        <v>186.11134000000001</v>
      </c>
      <c r="BB320" s="13">
        <v>62.5</v>
      </c>
      <c r="BC320" s="13">
        <v>248.61134000000001</v>
      </c>
      <c r="BD320" s="13">
        <v>7</v>
      </c>
      <c r="BE320" s="13">
        <v>9</v>
      </c>
      <c r="BF320" s="13">
        <v>16</v>
      </c>
      <c r="BG320" s="13">
        <v>264.61133999999998</v>
      </c>
      <c r="BH320" s="13">
        <v>84596.0636363636</v>
      </c>
      <c r="BI320" s="13">
        <v>24038.461538461503</v>
      </c>
      <c r="BJ320" s="13">
        <v>51794.029166666696</v>
      </c>
      <c r="BK320" s="13">
        <v>12727.272727272701</v>
      </c>
      <c r="BL320" s="13">
        <v>60000</v>
      </c>
      <c r="BM320" s="13">
        <v>22857.142857142899</v>
      </c>
      <c r="BN320" s="13">
        <v>48111.152727272703</v>
      </c>
      <c r="BO320" s="17"/>
      <c r="BP320" s="17"/>
      <c r="BQ320" s="17"/>
      <c r="BR320" s="17"/>
      <c r="BS320" s="17"/>
      <c r="BT320" s="17"/>
      <c r="BU320" s="17"/>
    </row>
    <row r="321" spans="1:73" x14ac:dyDescent="0.35">
      <c r="A321" t="s">
        <v>66</v>
      </c>
      <c r="B321" t="s">
        <v>1004</v>
      </c>
      <c r="C321" t="s">
        <v>322</v>
      </c>
      <c r="D321" t="s">
        <v>1005</v>
      </c>
      <c r="E321" t="s">
        <v>1006</v>
      </c>
      <c r="F321" t="s">
        <v>1007</v>
      </c>
      <c r="G321" t="s">
        <v>1008</v>
      </c>
      <c r="H321" t="s">
        <v>1005</v>
      </c>
      <c r="I321" t="s">
        <v>6554</v>
      </c>
      <c r="J321" t="s">
        <v>1009</v>
      </c>
      <c r="K321" t="s">
        <v>1010</v>
      </c>
      <c r="L321" t="s">
        <v>80</v>
      </c>
      <c r="M321" t="s">
        <v>254</v>
      </c>
      <c r="N321" t="s">
        <v>76</v>
      </c>
      <c r="O321">
        <v>3</v>
      </c>
      <c r="P321">
        <v>160</v>
      </c>
      <c r="Q321" t="s">
        <v>341</v>
      </c>
      <c r="R321" t="s">
        <v>809</v>
      </c>
      <c r="S321" t="s">
        <v>80</v>
      </c>
      <c r="T321" t="s">
        <v>80</v>
      </c>
      <c r="U321" t="s">
        <v>1011</v>
      </c>
      <c r="Z321" t="s">
        <v>1012</v>
      </c>
      <c r="AB321" t="s">
        <v>814</v>
      </c>
      <c r="AD321" t="s">
        <v>4223</v>
      </c>
      <c r="AF321" t="s">
        <v>4579</v>
      </c>
      <c r="AL321">
        <v>1</v>
      </c>
      <c r="AM321">
        <v>8</v>
      </c>
      <c r="AN321">
        <v>4</v>
      </c>
      <c r="AO321">
        <v>0</v>
      </c>
      <c r="AP321">
        <v>3</v>
      </c>
      <c r="AQ321">
        <v>16</v>
      </c>
      <c r="AR321" s="13">
        <v>3000</v>
      </c>
      <c r="AS321" s="13">
        <v>7300</v>
      </c>
      <c r="AT321" s="13">
        <v>10300</v>
      </c>
      <c r="AU321" s="13">
        <v>1350</v>
      </c>
      <c r="AV321" s="13">
        <v>100</v>
      </c>
      <c r="AW321" s="13">
        <v>11750</v>
      </c>
      <c r="AX321" s="13">
        <v>1500</v>
      </c>
      <c r="AY321" s="13">
        <v>13250</v>
      </c>
      <c r="AZ321">
        <v>2024</v>
      </c>
      <c r="BA321" t="s">
        <v>80</v>
      </c>
      <c r="BB321" t="s">
        <v>80</v>
      </c>
      <c r="BC321" s="13">
        <v>242</v>
      </c>
      <c r="BD321" s="13">
        <v>19</v>
      </c>
      <c r="BE321" s="13">
        <v>0</v>
      </c>
      <c r="BF321" s="13">
        <v>19</v>
      </c>
      <c r="BG321" s="13">
        <v>261</v>
      </c>
      <c r="BH321" s="13" t="s">
        <v>80</v>
      </c>
      <c r="BI321" s="13" t="s">
        <v>80</v>
      </c>
      <c r="BJ321" s="13">
        <v>23495.145631068001</v>
      </c>
      <c r="BK321" s="13">
        <v>14074.074074074098</v>
      </c>
      <c r="BL321" s="13">
        <v>0</v>
      </c>
      <c r="BM321" s="13">
        <v>13103.4482758621</v>
      </c>
      <c r="BN321" s="13">
        <v>22212.765957446798</v>
      </c>
      <c r="BO321" s="17"/>
      <c r="BP321" s="17"/>
      <c r="BQ321" s="17"/>
      <c r="BR321" s="17"/>
      <c r="BS321" s="17"/>
      <c r="BT321" s="17"/>
      <c r="BU321" s="17"/>
    </row>
    <row r="322" spans="1:73" x14ac:dyDescent="0.35">
      <c r="A322" t="s">
        <v>66</v>
      </c>
      <c r="B322" t="s">
        <v>3042</v>
      </c>
      <c r="C322" t="s">
        <v>1472</v>
      </c>
      <c r="D322" t="s">
        <v>3043</v>
      </c>
      <c r="E322" t="s">
        <v>3044</v>
      </c>
      <c r="F322" t="s">
        <v>3045</v>
      </c>
      <c r="G322" t="s">
        <v>3046</v>
      </c>
      <c r="H322" t="s">
        <v>3047</v>
      </c>
      <c r="I322" t="s">
        <v>6555</v>
      </c>
      <c r="J322" t="s">
        <v>3048</v>
      </c>
      <c r="K322" t="s">
        <v>3049</v>
      </c>
      <c r="L322" t="s">
        <v>80</v>
      </c>
      <c r="M322" t="s">
        <v>1703</v>
      </c>
      <c r="N322" t="s">
        <v>123</v>
      </c>
      <c r="O322">
        <v>1</v>
      </c>
      <c r="P322">
        <v>650</v>
      </c>
      <c r="Q322" t="s">
        <v>355</v>
      </c>
      <c r="S322" t="s">
        <v>80</v>
      </c>
      <c r="T322" t="s">
        <v>80</v>
      </c>
      <c r="U322" t="s">
        <v>3042</v>
      </c>
      <c r="V322" t="s">
        <v>196</v>
      </c>
      <c r="Z322" t="s">
        <v>3050</v>
      </c>
      <c r="AA322" t="s">
        <v>3051</v>
      </c>
      <c r="AB322" t="s">
        <v>3052</v>
      </c>
      <c r="AD322" t="s">
        <v>4311</v>
      </c>
      <c r="AF322" t="s">
        <v>4655</v>
      </c>
      <c r="AL322">
        <v>1</v>
      </c>
      <c r="AM322">
        <v>15</v>
      </c>
      <c r="AN322">
        <v>10</v>
      </c>
      <c r="AO322">
        <v>0</v>
      </c>
      <c r="AP322">
        <v>3</v>
      </c>
      <c r="AQ322">
        <v>29</v>
      </c>
      <c r="AR322" s="13">
        <v>0</v>
      </c>
      <c r="AS322" s="13">
        <v>16200</v>
      </c>
      <c r="AT322" s="13">
        <v>16200</v>
      </c>
      <c r="AU322" s="13">
        <v>2200</v>
      </c>
      <c r="AV322" s="13">
        <v>0</v>
      </c>
      <c r="AW322" s="13">
        <v>18400</v>
      </c>
      <c r="AX322" s="13">
        <v>2000</v>
      </c>
      <c r="AY322" s="13">
        <v>20400</v>
      </c>
      <c r="AZ322">
        <v>2024</v>
      </c>
      <c r="BA322" t="s">
        <v>80</v>
      </c>
      <c r="BB322" t="s">
        <v>80</v>
      </c>
      <c r="BC322" s="13">
        <v>200.375</v>
      </c>
      <c r="BD322" s="13">
        <v>54.64</v>
      </c>
      <c r="BE322" s="13">
        <v>0</v>
      </c>
      <c r="BF322" s="13">
        <v>54.64</v>
      </c>
      <c r="BG322" s="13">
        <v>255.01499999999999</v>
      </c>
      <c r="BH322" s="13" t="s">
        <v>80</v>
      </c>
      <c r="BI322" s="13" t="s">
        <v>80</v>
      </c>
      <c r="BJ322" s="13">
        <v>12368.8271604938</v>
      </c>
      <c r="BK322" s="13">
        <v>24836.3636363636</v>
      </c>
      <c r="BL322" s="13">
        <v>0</v>
      </c>
      <c r="BM322" s="13">
        <v>24836.3636363636</v>
      </c>
      <c r="BN322" s="13">
        <v>13859.5108695652</v>
      </c>
      <c r="BO322" s="17"/>
      <c r="BP322" s="17"/>
      <c r="BQ322" s="17"/>
      <c r="BR322" s="17"/>
      <c r="BS322" s="17"/>
      <c r="BT322" s="17"/>
      <c r="BU322" s="17"/>
    </row>
    <row r="323" spans="1:73" x14ac:dyDescent="0.35">
      <c r="A323" t="s">
        <v>66</v>
      </c>
      <c r="B323" t="s">
        <v>1293</v>
      </c>
      <c r="C323" t="s">
        <v>304</v>
      </c>
      <c r="D323" t="s">
        <v>1294</v>
      </c>
      <c r="E323" t="s">
        <v>1295</v>
      </c>
      <c r="F323" t="s">
        <v>1296</v>
      </c>
      <c r="G323" t="s">
        <v>1297</v>
      </c>
      <c r="H323" t="s">
        <v>1294</v>
      </c>
      <c r="I323" t="s">
        <v>6556</v>
      </c>
      <c r="J323" t="s">
        <v>1298</v>
      </c>
      <c r="K323" t="s">
        <v>1299</v>
      </c>
      <c r="L323" t="s">
        <v>80</v>
      </c>
      <c r="M323" t="s">
        <v>254</v>
      </c>
      <c r="N323" t="s">
        <v>76</v>
      </c>
      <c r="O323">
        <v>1</v>
      </c>
      <c r="S323" t="s">
        <v>80</v>
      </c>
      <c r="T323" t="s">
        <v>80</v>
      </c>
      <c r="U323" t="s">
        <v>1300</v>
      </c>
      <c r="V323" t="s">
        <v>1301</v>
      </c>
      <c r="W323" t="s">
        <v>1298</v>
      </c>
      <c r="X323" t="s">
        <v>1302</v>
      </c>
      <c r="Z323" t="s">
        <v>1303</v>
      </c>
      <c r="AA323" t="s">
        <v>1304</v>
      </c>
      <c r="AB323" t="s">
        <v>1305</v>
      </c>
      <c r="AD323" t="s">
        <v>4249</v>
      </c>
      <c r="AF323" t="s">
        <v>4600</v>
      </c>
      <c r="AH323" t="s">
        <v>4903</v>
      </c>
      <c r="AL323">
        <v>1</v>
      </c>
      <c r="AM323">
        <v>15</v>
      </c>
      <c r="AN323">
        <v>2</v>
      </c>
      <c r="AO323">
        <v>2</v>
      </c>
      <c r="AP323">
        <v>0</v>
      </c>
      <c r="AQ323">
        <v>20</v>
      </c>
      <c r="AR323" s="13">
        <v>0</v>
      </c>
      <c r="AS323" s="13">
        <v>6500</v>
      </c>
      <c r="AT323" s="13">
        <v>6500</v>
      </c>
      <c r="AU323" s="13">
        <v>300</v>
      </c>
      <c r="AV323" s="13">
        <v>200</v>
      </c>
      <c r="AW323" s="13">
        <v>7000</v>
      </c>
      <c r="AX323" s="13">
        <v>1400</v>
      </c>
      <c r="AY323" s="13">
        <v>8400</v>
      </c>
      <c r="AZ323">
        <v>2024</v>
      </c>
      <c r="BA323" t="s">
        <v>80</v>
      </c>
      <c r="BB323" t="s">
        <v>80</v>
      </c>
      <c r="BC323" s="13">
        <v>222</v>
      </c>
      <c r="BD323" t="s">
        <v>80</v>
      </c>
      <c r="BE323" t="s">
        <v>80</v>
      </c>
      <c r="BF323" s="13">
        <v>27.33</v>
      </c>
      <c r="BG323" s="13">
        <v>249.33</v>
      </c>
      <c r="BH323" s="13" t="s">
        <v>80</v>
      </c>
      <c r="BI323" s="13" t="s">
        <v>80</v>
      </c>
      <c r="BJ323" s="13">
        <v>34153.8461538462</v>
      </c>
      <c r="BK323" s="13" t="s">
        <v>80</v>
      </c>
      <c r="BL323" s="13" t="s">
        <v>80</v>
      </c>
      <c r="BM323" s="13">
        <v>54660</v>
      </c>
      <c r="BN323" s="13">
        <v>35618.571428571398</v>
      </c>
      <c r="BO323" s="17"/>
      <c r="BP323" s="17"/>
      <c r="BQ323" s="17"/>
      <c r="BR323" s="17"/>
      <c r="BS323" s="17"/>
      <c r="BT323" s="17"/>
      <c r="BU323" s="17"/>
    </row>
    <row r="324" spans="1:73" x14ac:dyDescent="0.35">
      <c r="A324" t="s">
        <v>66</v>
      </c>
      <c r="B324" t="s">
        <v>2742</v>
      </c>
      <c r="C324" t="s">
        <v>102</v>
      </c>
      <c r="D324" t="s">
        <v>2743</v>
      </c>
      <c r="E324" t="s">
        <v>2744</v>
      </c>
      <c r="F324" t="s">
        <v>2745</v>
      </c>
      <c r="G324" t="s">
        <v>1587</v>
      </c>
      <c r="H324" t="s">
        <v>2746</v>
      </c>
      <c r="I324" t="s">
        <v>6557</v>
      </c>
      <c r="J324" t="s">
        <v>2747</v>
      </c>
      <c r="K324" t="s">
        <v>2748</v>
      </c>
      <c r="M324" t="s">
        <v>109</v>
      </c>
      <c r="N324" t="s">
        <v>76</v>
      </c>
      <c r="O324">
        <v>4</v>
      </c>
      <c r="P324">
        <v>250</v>
      </c>
      <c r="Q324" t="s">
        <v>2336</v>
      </c>
      <c r="S324" t="s">
        <v>80</v>
      </c>
      <c r="T324" t="s">
        <v>80</v>
      </c>
      <c r="U324" t="s">
        <v>2045</v>
      </c>
      <c r="W324" t="s">
        <v>2749</v>
      </c>
      <c r="X324" t="s">
        <v>776</v>
      </c>
      <c r="Z324" t="s">
        <v>777</v>
      </c>
      <c r="AA324" t="s">
        <v>2750</v>
      </c>
      <c r="AB324" t="s">
        <v>4065</v>
      </c>
      <c r="AD324" t="s">
        <v>4397</v>
      </c>
      <c r="AF324" t="s">
        <v>4727</v>
      </c>
      <c r="AH324" t="s">
        <v>5005</v>
      </c>
      <c r="AL324">
        <v>3</v>
      </c>
      <c r="AM324">
        <v>4</v>
      </c>
      <c r="AN324">
        <v>5</v>
      </c>
      <c r="AO324">
        <v>6</v>
      </c>
      <c r="AP324">
        <v>8</v>
      </c>
      <c r="AQ324">
        <v>26</v>
      </c>
      <c r="AR324" s="13">
        <v>3125</v>
      </c>
      <c r="AS324" s="13">
        <v>500</v>
      </c>
      <c r="AT324" s="13">
        <v>3625</v>
      </c>
      <c r="AU324" s="13">
        <v>800</v>
      </c>
      <c r="AV324" s="13">
        <v>1000</v>
      </c>
      <c r="AW324" s="13">
        <v>5425</v>
      </c>
      <c r="AX324" s="13">
        <v>1200</v>
      </c>
      <c r="AY324" s="13">
        <v>6625</v>
      </c>
      <c r="AZ324">
        <v>2024</v>
      </c>
      <c r="BA324" s="13">
        <v>181.24</v>
      </c>
      <c r="BB324" s="13">
        <v>39.870060000000002</v>
      </c>
      <c r="BC324" s="13">
        <v>221.11006</v>
      </c>
      <c r="BD324" s="13">
        <v>9</v>
      </c>
      <c r="BE324" s="13">
        <v>15</v>
      </c>
      <c r="BF324" s="13">
        <v>24</v>
      </c>
      <c r="BG324" s="13">
        <v>245.11006</v>
      </c>
      <c r="BH324" s="13">
        <v>57996.800000000003</v>
      </c>
      <c r="BI324" s="13">
        <v>79740.12000000001</v>
      </c>
      <c r="BJ324" s="13">
        <v>60995.878620689698</v>
      </c>
      <c r="BK324" s="13">
        <v>11250</v>
      </c>
      <c r="BL324" s="13">
        <v>15000</v>
      </c>
      <c r="BM324" s="13">
        <v>13333.333333333299</v>
      </c>
      <c r="BN324" s="13">
        <v>45181.577880184297</v>
      </c>
      <c r="BO324" s="17"/>
      <c r="BP324" s="17"/>
      <c r="BQ324" s="17"/>
      <c r="BR324" s="17"/>
      <c r="BS324" s="17"/>
      <c r="BT324" s="17"/>
      <c r="BU324" s="17"/>
    </row>
    <row r="325" spans="1:73" x14ac:dyDescent="0.35">
      <c r="A325" t="s">
        <v>66</v>
      </c>
      <c r="B325" t="s">
        <v>1221</v>
      </c>
      <c r="C325" t="s">
        <v>565</v>
      </c>
      <c r="D325" t="s">
        <v>779</v>
      </c>
      <c r="E325" t="s">
        <v>1222</v>
      </c>
      <c r="F325" t="s">
        <v>1223</v>
      </c>
      <c r="G325" t="s">
        <v>1224</v>
      </c>
      <c r="H325" t="s">
        <v>779</v>
      </c>
      <c r="I325" t="s">
        <v>6558</v>
      </c>
      <c r="J325" t="s">
        <v>1225</v>
      </c>
      <c r="K325" t="s">
        <v>1226</v>
      </c>
      <c r="L325" t="s">
        <v>80</v>
      </c>
      <c r="M325" t="s">
        <v>254</v>
      </c>
      <c r="N325" t="s">
        <v>76</v>
      </c>
      <c r="O325">
        <v>3</v>
      </c>
      <c r="Q325" t="s">
        <v>1081</v>
      </c>
      <c r="R325" t="s">
        <v>1227</v>
      </c>
      <c r="S325">
        <v>1.8</v>
      </c>
      <c r="T325" t="s">
        <v>168</v>
      </c>
      <c r="U325" t="s">
        <v>1228</v>
      </c>
      <c r="V325" t="s">
        <v>1229</v>
      </c>
      <c r="W325" t="s">
        <v>1225</v>
      </c>
      <c r="X325" t="s">
        <v>1230</v>
      </c>
      <c r="Y325" t="s">
        <v>1231</v>
      </c>
      <c r="Z325" t="s">
        <v>1232</v>
      </c>
      <c r="AA325" t="s">
        <v>1233</v>
      </c>
      <c r="AB325" t="s">
        <v>3954</v>
      </c>
      <c r="AD325" t="s">
        <v>4243</v>
      </c>
      <c r="AF325" t="s">
        <v>4594</v>
      </c>
      <c r="AH325" t="s">
        <v>4898</v>
      </c>
      <c r="AL325">
        <v>2</v>
      </c>
      <c r="AM325">
        <v>24</v>
      </c>
      <c r="AN325">
        <v>2</v>
      </c>
      <c r="AO325">
        <v>2</v>
      </c>
      <c r="AP325">
        <v>3</v>
      </c>
      <c r="AQ325">
        <v>33</v>
      </c>
      <c r="AR325" s="13">
        <v>75</v>
      </c>
      <c r="AS325" s="13">
        <v>8625</v>
      </c>
      <c r="AT325" s="13">
        <v>8700</v>
      </c>
      <c r="AU325" s="13">
        <v>700</v>
      </c>
      <c r="AV325" s="13">
        <v>100</v>
      </c>
      <c r="AW325" s="13">
        <v>9500</v>
      </c>
      <c r="AX325" s="13">
        <v>2100</v>
      </c>
      <c r="AY325" s="13">
        <v>11600</v>
      </c>
      <c r="AZ325">
        <v>2024</v>
      </c>
      <c r="BA325" t="s">
        <v>80</v>
      </c>
      <c r="BB325" t="s">
        <v>80</v>
      </c>
      <c r="BC325" s="13">
        <v>219</v>
      </c>
      <c r="BD325" t="s">
        <v>80</v>
      </c>
      <c r="BE325" t="s">
        <v>80</v>
      </c>
      <c r="BF325" s="13">
        <v>26</v>
      </c>
      <c r="BG325" s="13">
        <v>245</v>
      </c>
      <c r="BH325" s="13" t="s">
        <v>80</v>
      </c>
      <c r="BI325" s="13" t="s">
        <v>80</v>
      </c>
      <c r="BJ325" s="13">
        <v>25172.413793103398</v>
      </c>
      <c r="BK325" s="13" t="s">
        <v>80</v>
      </c>
      <c r="BL325" s="13" t="s">
        <v>80</v>
      </c>
      <c r="BM325" s="13">
        <v>32500</v>
      </c>
      <c r="BN325" s="13">
        <v>25789.473684210498</v>
      </c>
      <c r="BO325" s="17"/>
      <c r="BP325" s="17"/>
      <c r="BQ325" s="17"/>
      <c r="BR325" s="17"/>
      <c r="BS325" s="17"/>
      <c r="BT325" s="17"/>
      <c r="BU325" s="17"/>
    </row>
    <row r="326" spans="1:73" x14ac:dyDescent="0.35">
      <c r="A326" t="s">
        <v>66</v>
      </c>
      <c r="B326" t="s">
        <v>2684</v>
      </c>
      <c r="C326" t="s">
        <v>247</v>
      </c>
      <c r="D326" t="s">
        <v>2464</v>
      </c>
      <c r="E326" t="s">
        <v>2685</v>
      </c>
      <c r="F326" t="s">
        <v>2686</v>
      </c>
      <c r="G326" t="s">
        <v>2467</v>
      </c>
      <c r="H326" t="s">
        <v>2464</v>
      </c>
      <c r="I326" t="s">
        <v>6559</v>
      </c>
      <c r="J326" t="s">
        <v>1160</v>
      </c>
      <c r="K326" t="s">
        <v>2279</v>
      </c>
      <c r="M326" t="s">
        <v>109</v>
      </c>
      <c r="N326" t="s">
        <v>76</v>
      </c>
      <c r="O326">
        <v>2</v>
      </c>
      <c r="P326">
        <v>160</v>
      </c>
      <c r="Q326" t="s">
        <v>390</v>
      </c>
      <c r="R326" t="s">
        <v>2687</v>
      </c>
      <c r="S326" t="s">
        <v>80</v>
      </c>
      <c r="T326" t="s">
        <v>80</v>
      </c>
      <c r="U326" t="s">
        <v>2688</v>
      </c>
      <c r="V326" t="s">
        <v>196</v>
      </c>
      <c r="AB326" t="s">
        <v>159</v>
      </c>
      <c r="AD326" t="s">
        <v>4391</v>
      </c>
      <c r="AL326">
        <v>1</v>
      </c>
      <c r="AM326">
        <v>7</v>
      </c>
      <c r="AN326">
        <v>0</v>
      </c>
      <c r="AO326">
        <v>0</v>
      </c>
      <c r="AP326">
        <v>0</v>
      </c>
      <c r="AQ326">
        <v>8</v>
      </c>
      <c r="AR326" s="13">
        <v>1900</v>
      </c>
      <c r="AS326" s="13">
        <v>3250</v>
      </c>
      <c r="AT326" s="13">
        <v>5150</v>
      </c>
      <c r="AU326" s="13">
        <v>500</v>
      </c>
      <c r="AV326" s="13">
        <v>0</v>
      </c>
      <c r="AW326" s="13">
        <v>5650</v>
      </c>
      <c r="AX326" s="13">
        <v>500</v>
      </c>
      <c r="AY326" s="13">
        <v>6150</v>
      </c>
      <c r="AZ326">
        <v>2024</v>
      </c>
      <c r="BA326" t="s">
        <v>80</v>
      </c>
      <c r="BB326" t="s">
        <v>80</v>
      </c>
      <c r="BC326" s="13">
        <v>240</v>
      </c>
      <c r="BD326" s="13">
        <v>0</v>
      </c>
      <c r="BE326" s="13">
        <v>0</v>
      </c>
      <c r="BF326" s="13">
        <v>0</v>
      </c>
      <c r="BG326" s="13">
        <v>240</v>
      </c>
      <c r="BH326" s="13" t="s">
        <v>80</v>
      </c>
      <c r="BI326" s="13" t="s">
        <v>80</v>
      </c>
      <c r="BJ326" s="13">
        <v>46601.941747572804</v>
      </c>
      <c r="BK326" s="13">
        <v>0</v>
      </c>
      <c r="BL326" s="13">
        <v>0</v>
      </c>
      <c r="BM326" s="13">
        <v>0</v>
      </c>
      <c r="BN326" s="13">
        <v>42477.876106194701</v>
      </c>
      <c r="BO326" s="17"/>
      <c r="BP326" s="17"/>
      <c r="BQ326" s="17"/>
      <c r="BR326" s="17"/>
      <c r="BS326" s="17"/>
      <c r="BT326" s="17"/>
      <c r="BU326" s="17"/>
    </row>
    <row r="327" spans="1:73" x14ac:dyDescent="0.35">
      <c r="A327" t="s">
        <v>620</v>
      </c>
      <c r="B327" t="s">
        <v>621</v>
      </c>
      <c r="C327" t="s">
        <v>114</v>
      </c>
      <c r="D327" t="s">
        <v>199</v>
      </c>
      <c r="E327" t="s">
        <v>622</v>
      </c>
      <c r="F327" t="s">
        <v>623</v>
      </c>
      <c r="G327" t="s">
        <v>624</v>
      </c>
      <c r="H327" t="s">
        <v>199</v>
      </c>
      <c r="I327" t="s">
        <v>6086</v>
      </c>
      <c r="J327" t="s">
        <v>625</v>
      </c>
      <c r="K327" t="s">
        <v>626</v>
      </c>
      <c r="M327" t="s">
        <v>140</v>
      </c>
      <c r="N327" t="s">
        <v>92</v>
      </c>
      <c r="O327">
        <v>2</v>
      </c>
      <c r="P327">
        <v>2500</v>
      </c>
      <c r="Q327" t="s">
        <v>294</v>
      </c>
      <c r="R327" t="s">
        <v>627</v>
      </c>
      <c r="S327" t="s">
        <v>80</v>
      </c>
      <c r="T327" t="s">
        <v>80</v>
      </c>
      <c r="U327" t="s">
        <v>629</v>
      </c>
      <c r="V327" t="s">
        <v>630</v>
      </c>
      <c r="W327" t="s">
        <v>631</v>
      </c>
      <c r="X327" t="s">
        <v>632</v>
      </c>
      <c r="Y327" t="s">
        <v>633</v>
      </c>
      <c r="Z327" t="s">
        <v>634</v>
      </c>
      <c r="AA327" t="s">
        <v>635</v>
      </c>
      <c r="AD327" t="s">
        <v>4432</v>
      </c>
      <c r="AF327" t="s">
        <v>4760</v>
      </c>
      <c r="AL327">
        <v>0</v>
      </c>
      <c r="AM327">
        <v>11</v>
      </c>
      <c r="AN327">
        <v>3</v>
      </c>
      <c r="AO327">
        <v>0</v>
      </c>
      <c r="AP327">
        <v>0</v>
      </c>
      <c r="AQ327">
        <v>14</v>
      </c>
      <c r="AR327" s="13">
        <v>100</v>
      </c>
      <c r="AS327" s="13">
        <v>13150</v>
      </c>
      <c r="AT327" s="13">
        <v>13250</v>
      </c>
      <c r="AU327" s="13">
        <v>700</v>
      </c>
      <c r="AV327" s="13">
        <v>0</v>
      </c>
      <c r="AW327" s="13">
        <v>13950</v>
      </c>
      <c r="AX327" s="13">
        <v>700</v>
      </c>
      <c r="AY327" s="13">
        <v>14650</v>
      </c>
      <c r="AZ327">
        <v>2024</v>
      </c>
      <c r="BA327" s="13">
        <v>0</v>
      </c>
      <c r="BB327" s="13">
        <v>229</v>
      </c>
      <c r="BC327" s="13">
        <v>229</v>
      </c>
      <c r="BD327" s="13">
        <v>11</v>
      </c>
      <c r="BE327" s="13">
        <v>0</v>
      </c>
      <c r="BF327" s="13">
        <v>11</v>
      </c>
      <c r="BG327" s="13">
        <v>240</v>
      </c>
      <c r="BH327" s="13">
        <v>0</v>
      </c>
      <c r="BI327" s="13">
        <v>17414.448669201502</v>
      </c>
      <c r="BJ327" s="13">
        <v>17283.0188679245</v>
      </c>
      <c r="BK327" s="13">
        <v>15714.285714285699</v>
      </c>
      <c r="BL327" s="13">
        <v>0</v>
      </c>
      <c r="BM327" s="13">
        <v>15714.285714285699</v>
      </c>
      <c r="BN327" s="13">
        <v>17204.301075268799</v>
      </c>
      <c r="BO327" s="17"/>
      <c r="BP327" s="17"/>
      <c r="BQ327" s="17"/>
      <c r="BR327" s="17"/>
      <c r="BS327" s="17"/>
      <c r="BT327" s="17"/>
      <c r="BU327" s="17"/>
    </row>
    <row r="328" spans="1:73" x14ac:dyDescent="0.35">
      <c r="A328" t="s">
        <v>66</v>
      </c>
      <c r="B328" t="s">
        <v>475</v>
      </c>
      <c r="C328" t="s">
        <v>102</v>
      </c>
      <c r="D328" t="s">
        <v>476</v>
      </c>
      <c r="E328" t="s">
        <v>477</v>
      </c>
      <c r="F328" t="s">
        <v>478</v>
      </c>
      <c r="G328" t="s">
        <v>479</v>
      </c>
      <c r="H328" t="s">
        <v>476</v>
      </c>
      <c r="I328" t="s">
        <v>6560</v>
      </c>
      <c r="J328" t="s">
        <v>480</v>
      </c>
      <c r="K328" t="s">
        <v>481</v>
      </c>
      <c r="M328" t="s">
        <v>109</v>
      </c>
      <c r="N328" t="s">
        <v>76</v>
      </c>
      <c r="O328">
        <v>1</v>
      </c>
      <c r="P328">
        <v>500</v>
      </c>
      <c r="Q328" t="s">
        <v>482</v>
      </c>
      <c r="S328" t="s">
        <v>80</v>
      </c>
      <c r="T328" t="s">
        <v>80</v>
      </c>
      <c r="U328" t="s">
        <v>483</v>
      </c>
      <c r="W328" t="s">
        <v>480</v>
      </c>
      <c r="X328" t="s">
        <v>484</v>
      </c>
      <c r="Y328" t="s">
        <v>485</v>
      </c>
      <c r="Z328" t="s">
        <v>486</v>
      </c>
      <c r="AB328" t="s">
        <v>3901</v>
      </c>
      <c r="AD328" t="s">
        <v>4177</v>
      </c>
      <c r="AF328" t="s">
        <v>4541</v>
      </c>
      <c r="AH328" t="s">
        <v>4852</v>
      </c>
      <c r="AL328">
        <v>3</v>
      </c>
      <c r="AM328">
        <v>7</v>
      </c>
      <c r="AN328">
        <v>8</v>
      </c>
      <c r="AO328">
        <v>6</v>
      </c>
      <c r="AP328">
        <v>5</v>
      </c>
      <c r="AQ328">
        <v>29</v>
      </c>
      <c r="AR328" s="13">
        <v>3650</v>
      </c>
      <c r="AS328" s="13">
        <v>7000</v>
      </c>
      <c r="AT328" s="13">
        <v>10650</v>
      </c>
      <c r="AU328" s="13">
        <v>950</v>
      </c>
      <c r="AV328" s="13">
        <v>2600</v>
      </c>
      <c r="AW328" s="13">
        <v>14200</v>
      </c>
      <c r="AX328" s="13">
        <v>0</v>
      </c>
      <c r="AY328" s="13">
        <v>14200</v>
      </c>
      <c r="AZ328">
        <v>2024</v>
      </c>
      <c r="BA328" s="13">
        <v>164.5</v>
      </c>
      <c r="BB328" s="13">
        <v>51</v>
      </c>
      <c r="BC328" s="13">
        <v>215.5</v>
      </c>
      <c r="BD328" s="13">
        <v>19</v>
      </c>
      <c r="BE328" s="13">
        <v>4</v>
      </c>
      <c r="BF328" s="13">
        <v>23</v>
      </c>
      <c r="BG328" s="13">
        <v>238.5</v>
      </c>
      <c r="BH328" s="13">
        <v>45068.493150684903</v>
      </c>
      <c r="BI328" s="13">
        <v>7285.7142857142899</v>
      </c>
      <c r="BJ328" s="13">
        <v>20234.7417840376</v>
      </c>
      <c r="BK328" s="13">
        <v>20000</v>
      </c>
      <c r="BL328" s="13">
        <v>1538.4615384615402</v>
      </c>
      <c r="BM328" s="13">
        <v>6478.8732394366198</v>
      </c>
      <c r="BN328" s="13">
        <v>16795.774647887298</v>
      </c>
      <c r="BO328" s="17"/>
      <c r="BP328" s="17"/>
      <c r="BQ328" s="17"/>
      <c r="BR328" s="17"/>
      <c r="BS328" s="17"/>
      <c r="BT328" s="17"/>
      <c r="BU328" s="17"/>
    </row>
    <row r="329" spans="1:73" x14ac:dyDescent="0.35">
      <c r="A329" t="s">
        <v>66</v>
      </c>
      <c r="B329" t="s">
        <v>2631</v>
      </c>
      <c r="C329" t="s">
        <v>675</v>
      </c>
      <c r="D329" t="s">
        <v>2632</v>
      </c>
      <c r="E329" t="s">
        <v>2633</v>
      </c>
      <c r="F329" t="s">
        <v>2634</v>
      </c>
      <c r="G329" t="s">
        <v>2635</v>
      </c>
      <c r="H329" t="s">
        <v>2632</v>
      </c>
      <c r="I329" t="s">
        <v>6561</v>
      </c>
      <c r="J329" t="s">
        <v>2636</v>
      </c>
      <c r="K329" t="s">
        <v>2637</v>
      </c>
      <c r="M329" t="s">
        <v>254</v>
      </c>
      <c r="N329" t="s">
        <v>76</v>
      </c>
      <c r="O329">
        <v>1</v>
      </c>
      <c r="P329" t="s">
        <v>80</v>
      </c>
      <c r="Q329" t="s">
        <v>2638</v>
      </c>
      <c r="S329">
        <v>1.6</v>
      </c>
      <c r="T329" t="s">
        <v>168</v>
      </c>
      <c r="U329" t="s">
        <v>2639</v>
      </c>
      <c r="W329" t="s">
        <v>2640</v>
      </c>
      <c r="X329" t="s">
        <v>2641</v>
      </c>
      <c r="Y329" t="s">
        <v>2642</v>
      </c>
      <c r="Z329" t="s">
        <v>2643</v>
      </c>
      <c r="AA329" t="s">
        <v>2644</v>
      </c>
      <c r="AB329" t="s">
        <v>4055</v>
      </c>
      <c r="AD329" t="s">
        <v>4386</v>
      </c>
      <c r="AF329" t="s">
        <v>2645</v>
      </c>
      <c r="AH329" t="s">
        <v>4997</v>
      </c>
      <c r="AL329">
        <v>3</v>
      </c>
      <c r="AM329">
        <v>13</v>
      </c>
      <c r="AN329">
        <v>0</v>
      </c>
      <c r="AO329">
        <v>4</v>
      </c>
      <c r="AP329">
        <v>1</v>
      </c>
      <c r="AQ329">
        <v>21</v>
      </c>
      <c r="AR329" s="13">
        <v>1500</v>
      </c>
      <c r="AS329" s="13">
        <v>5600</v>
      </c>
      <c r="AT329" s="13">
        <v>7100</v>
      </c>
      <c r="AU329" s="13">
        <v>200</v>
      </c>
      <c r="AV329" s="13">
        <v>400</v>
      </c>
      <c r="AW329" s="13">
        <v>7700</v>
      </c>
      <c r="AX329" s="13">
        <v>350</v>
      </c>
      <c r="AY329" s="13">
        <v>8050</v>
      </c>
      <c r="AZ329">
        <v>2024</v>
      </c>
      <c r="BA329" s="13">
        <v>101.5</v>
      </c>
      <c r="BB329" s="13">
        <v>129</v>
      </c>
      <c r="BC329" s="13">
        <v>230.5</v>
      </c>
      <c r="BD329" s="13">
        <v>0</v>
      </c>
      <c r="BE329" s="13">
        <v>7.5</v>
      </c>
      <c r="BF329" s="13">
        <v>7.5</v>
      </c>
      <c r="BG329" s="13">
        <v>238</v>
      </c>
      <c r="BH329" s="13">
        <v>67666.666666666701</v>
      </c>
      <c r="BI329" s="13">
        <v>23035.714285714297</v>
      </c>
      <c r="BJ329" s="13">
        <v>32464.788732394405</v>
      </c>
      <c r="BK329" s="13">
        <v>0</v>
      </c>
      <c r="BL329" s="13">
        <v>18750</v>
      </c>
      <c r="BM329" s="13">
        <v>12500</v>
      </c>
      <c r="BN329" s="13">
        <v>30909.090909090901</v>
      </c>
      <c r="BO329" s="17"/>
      <c r="BP329" s="17"/>
      <c r="BQ329" s="17"/>
      <c r="BR329" s="17"/>
      <c r="BS329" s="17"/>
      <c r="BT329" s="17"/>
      <c r="BU329" s="17"/>
    </row>
    <row r="330" spans="1:73" x14ac:dyDescent="0.35">
      <c r="A330" t="s">
        <v>66</v>
      </c>
      <c r="B330" t="s">
        <v>3218</v>
      </c>
      <c r="C330" t="s">
        <v>1472</v>
      </c>
      <c r="D330" t="s">
        <v>1473</v>
      </c>
      <c r="E330" t="s">
        <v>3219</v>
      </c>
      <c r="F330" t="s">
        <v>3220</v>
      </c>
      <c r="G330" t="s">
        <v>3221</v>
      </c>
      <c r="H330" t="s">
        <v>1473</v>
      </c>
      <c r="I330" t="s">
        <v>6562</v>
      </c>
      <c r="J330" t="s">
        <v>3222</v>
      </c>
      <c r="K330" t="s">
        <v>1377</v>
      </c>
      <c r="M330" t="s">
        <v>254</v>
      </c>
      <c r="N330" t="s">
        <v>76</v>
      </c>
      <c r="O330">
        <v>2</v>
      </c>
      <c r="P330">
        <v>300</v>
      </c>
      <c r="Q330" t="s">
        <v>312</v>
      </c>
      <c r="R330" t="s">
        <v>3223</v>
      </c>
      <c r="S330" t="s">
        <v>80</v>
      </c>
      <c r="T330" t="s">
        <v>80</v>
      </c>
      <c r="U330" t="s">
        <v>3224</v>
      </c>
      <c r="X330" t="s">
        <v>3225</v>
      </c>
      <c r="Y330" t="s">
        <v>3226</v>
      </c>
      <c r="Z330" t="s">
        <v>3227</v>
      </c>
      <c r="AA330" t="s">
        <v>3228</v>
      </c>
      <c r="AB330" t="s">
        <v>4097</v>
      </c>
      <c r="AD330" t="s">
        <v>4447</v>
      </c>
      <c r="AF330" t="s">
        <v>4772</v>
      </c>
      <c r="AH330" t="s">
        <v>5033</v>
      </c>
      <c r="AL330">
        <v>3</v>
      </c>
      <c r="AM330">
        <v>7</v>
      </c>
      <c r="AN330">
        <v>3</v>
      </c>
      <c r="AO330">
        <v>2</v>
      </c>
      <c r="AP330">
        <v>2</v>
      </c>
      <c r="AQ330">
        <v>17</v>
      </c>
      <c r="AR330" s="13">
        <v>1000</v>
      </c>
      <c r="AS330" s="13">
        <v>3250</v>
      </c>
      <c r="AT330" s="13">
        <v>4250</v>
      </c>
      <c r="AU330" s="13">
        <v>500</v>
      </c>
      <c r="AV330" s="13">
        <v>700</v>
      </c>
      <c r="AW330" s="13">
        <v>5450</v>
      </c>
      <c r="AX330" s="13">
        <v>500</v>
      </c>
      <c r="AY330" s="13">
        <v>5950</v>
      </c>
      <c r="AZ330">
        <v>2024</v>
      </c>
      <c r="BA330" s="13">
        <v>72.599999999999994</v>
      </c>
      <c r="BB330" s="13">
        <v>106</v>
      </c>
      <c r="BC330" s="13">
        <v>178.6</v>
      </c>
      <c r="BD330" t="s">
        <v>80</v>
      </c>
      <c r="BE330" t="s">
        <v>80</v>
      </c>
      <c r="BF330" s="13">
        <v>59.344000000000001</v>
      </c>
      <c r="BG330" s="13">
        <v>237.94399999999999</v>
      </c>
      <c r="BH330" s="13">
        <v>72600</v>
      </c>
      <c r="BI330" s="13">
        <v>32615.384615384599</v>
      </c>
      <c r="BJ330" s="13">
        <v>42023.529411764699</v>
      </c>
      <c r="BK330" s="13" t="s">
        <v>80</v>
      </c>
      <c r="BL330" s="13" t="s">
        <v>80</v>
      </c>
      <c r="BM330" s="13">
        <v>49453.333333333299</v>
      </c>
      <c r="BN330" s="13">
        <v>43659.449541284404</v>
      </c>
      <c r="BO330" s="17"/>
      <c r="BP330" s="17"/>
      <c r="BQ330" s="17"/>
      <c r="BR330" s="17"/>
      <c r="BS330" s="17"/>
      <c r="BT330" s="17"/>
      <c r="BU330" s="17"/>
    </row>
    <row r="331" spans="1:73" x14ac:dyDescent="0.35">
      <c r="A331" t="s">
        <v>66</v>
      </c>
      <c r="B331" t="s">
        <v>1013</v>
      </c>
      <c r="C331" t="s">
        <v>433</v>
      </c>
      <c r="D331" t="s">
        <v>989</v>
      </c>
      <c r="E331" t="s">
        <v>1014</v>
      </c>
      <c r="F331" t="s">
        <v>1015</v>
      </c>
      <c r="G331" t="s">
        <v>1016</v>
      </c>
      <c r="H331" t="s">
        <v>989</v>
      </c>
      <c r="I331" t="s">
        <v>6563</v>
      </c>
      <c r="J331" t="s">
        <v>339</v>
      </c>
      <c r="K331" t="s">
        <v>340</v>
      </c>
      <c r="L331" t="s">
        <v>80</v>
      </c>
      <c r="M331" t="s">
        <v>254</v>
      </c>
      <c r="N331" t="s">
        <v>76</v>
      </c>
      <c r="O331">
        <v>3</v>
      </c>
      <c r="P331">
        <v>150</v>
      </c>
      <c r="Q331" t="s">
        <v>312</v>
      </c>
      <c r="R331" t="s">
        <v>1017</v>
      </c>
      <c r="S331" t="s">
        <v>80</v>
      </c>
      <c r="T331" t="s">
        <v>80</v>
      </c>
      <c r="U331" t="s">
        <v>1018</v>
      </c>
      <c r="W331" t="s">
        <v>339</v>
      </c>
      <c r="X331" t="s">
        <v>1019</v>
      </c>
      <c r="Y331" t="s">
        <v>1020</v>
      </c>
      <c r="Z331" t="s">
        <v>1021</v>
      </c>
      <c r="AA331" t="s">
        <v>1022</v>
      </c>
      <c r="AB331" t="s">
        <v>3941</v>
      </c>
      <c r="AD331" t="s">
        <v>4224</v>
      </c>
      <c r="AF331" t="s">
        <v>1023</v>
      </c>
      <c r="AH331" t="s">
        <v>1024</v>
      </c>
      <c r="AL331">
        <v>4</v>
      </c>
      <c r="AM331">
        <v>9</v>
      </c>
      <c r="AN331">
        <v>1</v>
      </c>
      <c r="AO331">
        <v>1</v>
      </c>
      <c r="AP331">
        <v>0</v>
      </c>
      <c r="AQ331">
        <v>15</v>
      </c>
      <c r="AR331" s="13">
        <v>250</v>
      </c>
      <c r="AS331" s="13">
        <v>5750</v>
      </c>
      <c r="AT331" s="13">
        <v>6000</v>
      </c>
      <c r="AU331" s="13">
        <v>250</v>
      </c>
      <c r="AV331" s="13">
        <v>100</v>
      </c>
      <c r="AW331" s="13">
        <v>6350</v>
      </c>
      <c r="AX331" s="13">
        <v>2000</v>
      </c>
      <c r="AY331" s="13">
        <v>8350</v>
      </c>
      <c r="AZ331">
        <v>2024</v>
      </c>
      <c r="BA331" s="13">
        <v>69.725999999999999</v>
      </c>
      <c r="BB331" s="13">
        <v>163</v>
      </c>
      <c r="BC331" s="13">
        <v>232.726</v>
      </c>
      <c r="BD331" t="s">
        <v>80</v>
      </c>
      <c r="BE331" t="s">
        <v>80</v>
      </c>
      <c r="BF331" s="13">
        <v>2</v>
      </c>
      <c r="BG331" s="13">
        <v>234.726</v>
      </c>
      <c r="BH331" s="13">
        <v>278904</v>
      </c>
      <c r="BI331" s="13">
        <v>28347.826086956498</v>
      </c>
      <c r="BJ331" s="13">
        <v>38787.666666666701</v>
      </c>
      <c r="BK331" s="13" t="s">
        <v>80</v>
      </c>
      <c r="BL331" s="13" t="s">
        <v>80</v>
      </c>
      <c r="BM331" s="13">
        <v>5714.2857142857101</v>
      </c>
      <c r="BN331" s="13">
        <v>36964.724409448798</v>
      </c>
      <c r="BO331" s="17"/>
      <c r="BP331" s="17"/>
      <c r="BQ331" s="17"/>
      <c r="BR331" s="17"/>
      <c r="BS331" s="17"/>
      <c r="BT331" s="17"/>
      <c r="BU331" s="17"/>
    </row>
    <row r="332" spans="1:73" x14ac:dyDescent="0.35">
      <c r="A332" t="s">
        <v>66</v>
      </c>
      <c r="B332" t="s">
        <v>3473</v>
      </c>
      <c r="C332" t="s">
        <v>102</v>
      </c>
      <c r="D332" t="s">
        <v>476</v>
      </c>
      <c r="E332" t="s">
        <v>3474</v>
      </c>
      <c r="F332" t="s">
        <v>3475</v>
      </c>
      <c r="G332" t="s">
        <v>2627</v>
      </c>
      <c r="H332" t="s">
        <v>476</v>
      </c>
      <c r="I332" t="s">
        <v>6564</v>
      </c>
      <c r="J332" t="s">
        <v>3476</v>
      </c>
      <c r="K332" t="s">
        <v>1377</v>
      </c>
      <c r="M332" t="s">
        <v>91</v>
      </c>
      <c r="N332" t="s">
        <v>92</v>
      </c>
      <c r="O332">
        <v>1</v>
      </c>
      <c r="P332">
        <v>100</v>
      </c>
      <c r="Q332" t="s">
        <v>80</v>
      </c>
      <c r="S332" t="s">
        <v>80</v>
      </c>
      <c r="T332" t="s">
        <v>80</v>
      </c>
      <c r="U332" t="s">
        <v>3477</v>
      </c>
      <c r="W332" t="s">
        <v>3222</v>
      </c>
      <c r="X332" t="s">
        <v>3319</v>
      </c>
      <c r="Y332" t="s">
        <v>3478</v>
      </c>
      <c r="Z332" t="s">
        <v>3321</v>
      </c>
      <c r="AB332" t="s">
        <v>1754</v>
      </c>
      <c r="AD332" t="s">
        <v>4473</v>
      </c>
      <c r="AF332" t="s">
        <v>4795</v>
      </c>
      <c r="AH332" t="s">
        <v>3479</v>
      </c>
      <c r="AL332">
        <v>1</v>
      </c>
      <c r="AM332">
        <v>6</v>
      </c>
      <c r="AN332">
        <v>5</v>
      </c>
      <c r="AO332">
        <v>1</v>
      </c>
      <c r="AP332">
        <v>2</v>
      </c>
      <c r="AQ332">
        <v>15</v>
      </c>
      <c r="AR332" s="13">
        <v>0</v>
      </c>
      <c r="AS332" s="13">
        <v>12700</v>
      </c>
      <c r="AT332" s="13">
        <v>12700</v>
      </c>
      <c r="AU332" s="13">
        <v>150</v>
      </c>
      <c r="AV332" s="13">
        <v>800</v>
      </c>
      <c r="AW332" s="13">
        <v>13650</v>
      </c>
      <c r="AX332" s="13">
        <v>0</v>
      </c>
      <c r="AY332" s="13">
        <v>13650</v>
      </c>
      <c r="AZ332">
        <v>2024</v>
      </c>
      <c r="BA332" t="s">
        <v>80</v>
      </c>
      <c r="BB332" t="s">
        <v>80</v>
      </c>
      <c r="BC332" s="13">
        <v>197.17359999999999</v>
      </c>
      <c r="BD332" t="s">
        <v>80</v>
      </c>
      <c r="BE332" t="s">
        <v>80</v>
      </c>
      <c r="BF332" s="13">
        <v>37.479999999999897</v>
      </c>
      <c r="BG332" s="13">
        <v>234.65360000000001</v>
      </c>
      <c r="BH332" s="13" t="s">
        <v>80</v>
      </c>
      <c r="BI332" s="13" t="s">
        <v>80</v>
      </c>
      <c r="BJ332" s="13">
        <v>15525.4803149606</v>
      </c>
      <c r="BK332" s="13" t="s">
        <v>80</v>
      </c>
      <c r="BL332" s="13" t="s">
        <v>80</v>
      </c>
      <c r="BM332" s="13">
        <v>39452.631578947301</v>
      </c>
      <c r="BN332" s="13">
        <v>17190.739926739901</v>
      </c>
      <c r="BO332" s="17"/>
      <c r="BP332" s="17"/>
      <c r="BQ332" s="17"/>
      <c r="BR332" s="17"/>
      <c r="BS332" s="17"/>
      <c r="BT332" s="17"/>
      <c r="BU332" s="17"/>
    </row>
    <row r="333" spans="1:73" x14ac:dyDescent="0.35">
      <c r="A333" t="s">
        <v>66</v>
      </c>
      <c r="B333" s="15" t="s">
        <v>1933</v>
      </c>
      <c r="C333" t="s">
        <v>114</v>
      </c>
      <c r="D333" t="s">
        <v>134</v>
      </c>
      <c r="E333" t="s">
        <v>1934</v>
      </c>
      <c r="F333" t="s">
        <v>1935</v>
      </c>
      <c r="G333" t="s">
        <v>137</v>
      </c>
      <c r="H333" t="s">
        <v>134</v>
      </c>
      <c r="I333" t="s">
        <v>6565</v>
      </c>
      <c r="J333" t="s">
        <v>1936</v>
      </c>
      <c r="K333" t="s">
        <v>1937</v>
      </c>
      <c r="M333" t="s">
        <v>91</v>
      </c>
      <c r="N333" t="s">
        <v>92</v>
      </c>
      <c r="O333">
        <v>1</v>
      </c>
      <c r="P333">
        <v>200</v>
      </c>
      <c r="Q333" t="s">
        <v>282</v>
      </c>
      <c r="R333" t="s">
        <v>1514</v>
      </c>
      <c r="S333" t="s">
        <v>80</v>
      </c>
      <c r="T333" t="s">
        <v>80</v>
      </c>
      <c r="U333" t="s">
        <v>1938</v>
      </c>
      <c r="AB333" t="s">
        <v>4051</v>
      </c>
      <c r="AD333" t="s">
        <v>4382</v>
      </c>
      <c r="AF333" t="s">
        <v>4715</v>
      </c>
      <c r="AH333" t="s">
        <v>4994</v>
      </c>
      <c r="AL333">
        <v>5</v>
      </c>
      <c r="AM333">
        <v>7</v>
      </c>
      <c r="AN333">
        <v>2</v>
      </c>
      <c r="AO333">
        <v>2</v>
      </c>
      <c r="AP333">
        <v>2</v>
      </c>
      <c r="AQ333">
        <v>18</v>
      </c>
      <c r="AR333" s="13">
        <v>800</v>
      </c>
      <c r="AS333" s="13">
        <v>4300</v>
      </c>
      <c r="AT333" s="13">
        <v>5100</v>
      </c>
      <c r="AU333" s="13">
        <v>400</v>
      </c>
      <c r="AV333" s="13">
        <v>0</v>
      </c>
      <c r="AW333" s="13">
        <v>5500</v>
      </c>
      <c r="AX333" s="13">
        <v>0</v>
      </c>
      <c r="AY333" s="13">
        <v>5500</v>
      </c>
      <c r="AZ333">
        <v>2024</v>
      </c>
      <c r="BA333" s="13">
        <v>163.85599999999999</v>
      </c>
      <c r="BB333" s="13">
        <v>59.375</v>
      </c>
      <c r="BC333" s="13">
        <v>223.23099999999999</v>
      </c>
      <c r="BD333" t="s">
        <v>80</v>
      </c>
      <c r="BE333" t="s">
        <v>80</v>
      </c>
      <c r="BF333" s="13">
        <v>6.8280000000000003</v>
      </c>
      <c r="BG333" s="13">
        <v>230.059</v>
      </c>
      <c r="BH333" s="13">
        <v>204820</v>
      </c>
      <c r="BI333" s="13">
        <v>13808.139534883701</v>
      </c>
      <c r="BJ333" s="13">
        <v>43770.784313725497</v>
      </c>
      <c r="BK333" s="13" t="s">
        <v>80</v>
      </c>
      <c r="BL333" s="13" t="s">
        <v>80</v>
      </c>
      <c r="BM333" s="13">
        <v>17070</v>
      </c>
      <c r="BN333" s="13">
        <v>41828.909090909103</v>
      </c>
      <c r="BO333" s="17"/>
      <c r="BP333" s="17"/>
      <c r="BQ333" s="17"/>
      <c r="BR333" s="17"/>
      <c r="BS333" s="17"/>
      <c r="BT333" s="17"/>
      <c r="BU333" s="17"/>
    </row>
    <row r="334" spans="1:73" x14ac:dyDescent="0.35">
      <c r="A334" t="s">
        <v>66</v>
      </c>
      <c r="B334" t="s">
        <v>3439</v>
      </c>
      <c r="C334" t="s">
        <v>304</v>
      </c>
      <c r="D334" t="s">
        <v>1038</v>
      </c>
      <c r="E334" t="s">
        <v>3440</v>
      </c>
      <c r="F334" t="s">
        <v>3441</v>
      </c>
      <c r="G334" t="s">
        <v>3442</v>
      </c>
      <c r="H334" t="s">
        <v>1038</v>
      </c>
      <c r="I334" t="s">
        <v>6566</v>
      </c>
      <c r="J334" t="s">
        <v>3443</v>
      </c>
      <c r="K334" t="s">
        <v>3444</v>
      </c>
      <c r="M334" t="s">
        <v>109</v>
      </c>
      <c r="N334" t="s">
        <v>92</v>
      </c>
      <c r="O334">
        <v>1</v>
      </c>
      <c r="P334">
        <v>200</v>
      </c>
      <c r="Q334" t="s">
        <v>928</v>
      </c>
      <c r="R334" t="s">
        <v>194</v>
      </c>
      <c r="S334" t="s">
        <v>80</v>
      </c>
      <c r="T334" t="s">
        <v>80</v>
      </c>
      <c r="U334" t="s">
        <v>3445</v>
      </c>
      <c r="V334" t="s">
        <v>196</v>
      </c>
      <c r="AB334" t="s">
        <v>4114</v>
      </c>
      <c r="AD334" t="s">
        <v>1082</v>
      </c>
      <c r="AF334" t="s">
        <v>4792</v>
      </c>
      <c r="AH334" t="s">
        <v>5052</v>
      </c>
      <c r="AL334">
        <v>5</v>
      </c>
      <c r="AM334">
        <v>1</v>
      </c>
      <c r="AN334">
        <v>3</v>
      </c>
      <c r="AO334">
        <v>3</v>
      </c>
      <c r="AP334">
        <v>3</v>
      </c>
      <c r="AQ334">
        <v>15</v>
      </c>
      <c r="AR334" s="13">
        <v>3950</v>
      </c>
      <c r="AS334" s="13">
        <v>500</v>
      </c>
      <c r="AT334" s="13">
        <v>4450</v>
      </c>
      <c r="AU334" s="13">
        <v>350</v>
      </c>
      <c r="AV334" s="13">
        <v>200</v>
      </c>
      <c r="AW334" s="13">
        <v>5000</v>
      </c>
      <c r="AX334" s="13">
        <v>0</v>
      </c>
      <c r="AY334" s="13">
        <v>5000</v>
      </c>
      <c r="AZ334">
        <v>2024</v>
      </c>
      <c r="BA334" t="s">
        <v>80</v>
      </c>
      <c r="BB334" t="s">
        <v>80</v>
      </c>
      <c r="BC334" s="13">
        <v>212.88399999999999</v>
      </c>
      <c r="BD334" s="13">
        <v>7</v>
      </c>
      <c r="BE334" s="13">
        <v>9</v>
      </c>
      <c r="BF334" s="13">
        <v>16</v>
      </c>
      <c r="BG334" s="13">
        <v>228.88399999999999</v>
      </c>
      <c r="BH334" s="13" t="s">
        <v>80</v>
      </c>
      <c r="BI334" s="13" t="s">
        <v>80</v>
      </c>
      <c r="BJ334" s="13">
        <v>47839.101123595501</v>
      </c>
      <c r="BK334" s="13">
        <v>20000</v>
      </c>
      <c r="BL334" s="13">
        <v>45000</v>
      </c>
      <c r="BM334" s="13">
        <v>29090.909090909099</v>
      </c>
      <c r="BN334" s="13">
        <v>45776.800000000003</v>
      </c>
      <c r="BO334" s="17"/>
      <c r="BP334" s="17"/>
      <c r="BQ334" s="17"/>
      <c r="BR334" s="17"/>
      <c r="BS334" s="17"/>
      <c r="BT334" s="17"/>
      <c r="BU334" s="17"/>
    </row>
    <row r="335" spans="1:73" x14ac:dyDescent="0.35">
      <c r="A335" t="s">
        <v>66</v>
      </c>
      <c r="B335" t="s">
        <v>527</v>
      </c>
      <c r="C335" t="s">
        <v>102</v>
      </c>
      <c r="D335" t="s">
        <v>102</v>
      </c>
      <c r="E335" t="s">
        <v>528</v>
      </c>
      <c r="F335" t="s">
        <v>529</v>
      </c>
      <c r="G335" t="s">
        <v>530</v>
      </c>
      <c r="H335" t="s">
        <v>531</v>
      </c>
      <c r="I335" t="s">
        <v>6567</v>
      </c>
      <c r="J335" t="s">
        <v>532</v>
      </c>
      <c r="K335" t="s">
        <v>90</v>
      </c>
      <c r="L335" t="s">
        <v>80</v>
      </c>
      <c r="M335" t="s">
        <v>91</v>
      </c>
      <c r="N335" t="s">
        <v>123</v>
      </c>
      <c r="O335">
        <v>2</v>
      </c>
      <c r="P335">
        <v>100</v>
      </c>
      <c r="Q335" t="s">
        <v>533</v>
      </c>
      <c r="R335" t="s">
        <v>420</v>
      </c>
      <c r="S335" t="s">
        <v>80</v>
      </c>
      <c r="T335" t="s">
        <v>80</v>
      </c>
      <c r="U335" t="s">
        <v>534</v>
      </c>
      <c r="V335" t="s">
        <v>196</v>
      </c>
      <c r="AD335" t="s">
        <v>4181</v>
      </c>
      <c r="AL335">
        <v>0</v>
      </c>
      <c r="AM335">
        <v>2</v>
      </c>
      <c r="AN335">
        <v>0</v>
      </c>
      <c r="AO335">
        <v>0</v>
      </c>
      <c r="AP335">
        <v>3</v>
      </c>
      <c r="AQ335">
        <v>5</v>
      </c>
      <c r="AR335" s="13">
        <v>0</v>
      </c>
      <c r="AS335" s="13">
        <v>6900</v>
      </c>
      <c r="AT335" s="13">
        <v>6900</v>
      </c>
      <c r="AU335" s="13">
        <v>0</v>
      </c>
      <c r="AV335" s="13">
        <v>0</v>
      </c>
      <c r="AW335" s="13">
        <v>6900</v>
      </c>
      <c r="AX335" s="13">
        <v>0</v>
      </c>
      <c r="AY335" s="13">
        <v>6900</v>
      </c>
      <c r="AZ335">
        <v>2024</v>
      </c>
      <c r="BA335" t="s">
        <v>80</v>
      </c>
      <c r="BB335" t="s">
        <v>80</v>
      </c>
      <c r="BC335" s="13">
        <v>228.4</v>
      </c>
      <c r="BD335" s="13">
        <v>0</v>
      </c>
      <c r="BE335" s="13">
        <v>0</v>
      </c>
      <c r="BF335" s="13">
        <v>0</v>
      </c>
      <c r="BG335" s="13">
        <v>228.4</v>
      </c>
      <c r="BH335" s="13" t="s">
        <v>80</v>
      </c>
      <c r="BI335" s="13" t="s">
        <v>80</v>
      </c>
      <c r="BJ335" s="13">
        <v>33101.449275362298</v>
      </c>
      <c r="BK335" s="13">
        <v>0</v>
      </c>
      <c r="BL335" s="13">
        <v>0</v>
      </c>
      <c r="BM335" s="13">
        <v>0</v>
      </c>
      <c r="BN335" s="13">
        <v>33101.449275362298</v>
      </c>
      <c r="BO335" s="17"/>
      <c r="BP335" s="17"/>
      <c r="BQ335" s="17"/>
      <c r="BR335" s="17"/>
      <c r="BS335" s="17"/>
      <c r="BT335" s="17"/>
      <c r="BU335" s="17"/>
    </row>
    <row r="336" spans="1:73" x14ac:dyDescent="0.35">
      <c r="A336" t="s">
        <v>66</v>
      </c>
      <c r="B336" t="s">
        <v>3553</v>
      </c>
      <c r="C336" t="s">
        <v>102</v>
      </c>
      <c r="D336" t="s">
        <v>102</v>
      </c>
      <c r="E336" t="s">
        <v>3554</v>
      </c>
      <c r="F336" t="s">
        <v>3555</v>
      </c>
      <c r="G336" t="s">
        <v>3556</v>
      </c>
      <c r="H336" t="s">
        <v>506</v>
      </c>
      <c r="I336" t="s">
        <v>6568</v>
      </c>
      <c r="J336" t="s">
        <v>3557</v>
      </c>
      <c r="K336" t="s">
        <v>3558</v>
      </c>
      <c r="M336" t="s">
        <v>109</v>
      </c>
      <c r="N336" t="s">
        <v>76</v>
      </c>
      <c r="O336">
        <v>2</v>
      </c>
      <c r="P336">
        <v>300</v>
      </c>
      <c r="Q336" t="s">
        <v>2336</v>
      </c>
      <c r="R336" t="s">
        <v>3559</v>
      </c>
      <c r="S336" t="s">
        <v>80</v>
      </c>
      <c r="T336" t="s">
        <v>80</v>
      </c>
      <c r="U336" t="s">
        <v>3560</v>
      </c>
      <c r="W336" t="s">
        <v>631</v>
      </c>
      <c r="AA336" t="s">
        <v>3561</v>
      </c>
      <c r="AB336" t="s">
        <v>4120</v>
      </c>
      <c r="AD336" t="s">
        <v>4481</v>
      </c>
      <c r="AF336" t="s">
        <v>4803</v>
      </c>
      <c r="AH336" t="s">
        <v>5060</v>
      </c>
      <c r="AL336">
        <v>7</v>
      </c>
      <c r="AM336">
        <v>8</v>
      </c>
      <c r="AN336">
        <v>5</v>
      </c>
      <c r="AO336">
        <v>6</v>
      </c>
      <c r="AP336">
        <v>12</v>
      </c>
      <c r="AQ336">
        <v>38</v>
      </c>
      <c r="AR336" s="13">
        <v>2300</v>
      </c>
      <c r="AS336" s="13">
        <v>2500</v>
      </c>
      <c r="AT336" s="13">
        <v>4800</v>
      </c>
      <c r="AU336" s="13">
        <v>1000</v>
      </c>
      <c r="AV336" s="13">
        <v>3600</v>
      </c>
      <c r="AW336" s="13">
        <v>9400</v>
      </c>
      <c r="AX336" s="13">
        <v>1500</v>
      </c>
      <c r="AY336" s="13">
        <v>10900</v>
      </c>
      <c r="AZ336">
        <v>2024</v>
      </c>
      <c r="BA336" s="13">
        <v>163.78639999999999</v>
      </c>
      <c r="BB336" s="13">
        <v>36.840000000000003</v>
      </c>
      <c r="BC336" s="13">
        <v>200.62639999999999</v>
      </c>
      <c r="BD336" s="13">
        <v>17.940000000000001</v>
      </c>
      <c r="BE336" s="13">
        <v>8.6999999999999993</v>
      </c>
      <c r="BF336" s="13">
        <v>26.64</v>
      </c>
      <c r="BG336" s="13">
        <v>227.2664</v>
      </c>
      <c r="BH336" s="13">
        <v>71211.478260869597</v>
      </c>
      <c r="BI336" s="13">
        <v>14736</v>
      </c>
      <c r="BJ336" s="13">
        <v>41797.166666666701</v>
      </c>
      <c r="BK336" s="13">
        <v>17940</v>
      </c>
      <c r="BL336" s="13">
        <v>2416.6666666666702</v>
      </c>
      <c r="BM336" s="13">
        <v>5791.3043478260897</v>
      </c>
      <c r="BN336" s="13">
        <v>24177.276595744701</v>
      </c>
      <c r="BO336" s="17"/>
      <c r="BP336" s="17"/>
      <c r="BQ336" s="17"/>
      <c r="BR336" s="17"/>
      <c r="BS336" s="17"/>
      <c r="BT336" s="17"/>
      <c r="BU336" s="17"/>
    </row>
    <row r="337" spans="1:73" x14ac:dyDescent="0.35">
      <c r="A337" t="s">
        <v>66</v>
      </c>
      <c r="B337" t="s">
        <v>3414</v>
      </c>
      <c r="C337" t="s">
        <v>433</v>
      </c>
      <c r="D337" t="s">
        <v>989</v>
      </c>
      <c r="E337" t="s">
        <v>3415</v>
      </c>
      <c r="F337" t="s">
        <v>3416</v>
      </c>
      <c r="G337" t="s">
        <v>3417</v>
      </c>
      <c r="H337" t="s">
        <v>3393</v>
      </c>
      <c r="I337" t="s">
        <v>6569</v>
      </c>
      <c r="J337" t="s">
        <v>3418</v>
      </c>
      <c r="K337" t="s">
        <v>227</v>
      </c>
      <c r="M337" t="s">
        <v>91</v>
      </c>
      <c r="N337" t="s">
        <v>92</v>
      </c>
      <c r="O337">
        <v>1</v>
      </c>
      <c r="P337">
        <v>350</v>
      </c>
      <c r="Q337" t="s">
        <v>125</v>
      </c>
      <c r="R337" t="s">
        <v>3419</v>
      </c>
      <c r="S337" t="s">
        <v>80</v>
      </c>
      <c r="T337" t="s">
        <v>80</v>
      </c>
      <c r="U337" t="s">
        <v>3420</v>
      </c>
      <c r="V337" t="s">
        <v>196</v>
      </c>
      <c r="AD337" t="s">
        <v>4466</v>
      </c>
      <c r="AF337" t="s">
        <v>4789</v>
      </c>
      <c r="AH337" t="s">
        <v>3421</v>
      </c>
      <c r="AL337">
        <v>0</v>
      </c>
      <c r="AM337">
        <v>5</v>
      </c>
      <c r="AN337">
        <v>3</v>
      </c>
      <c r="AO337">
        <v>1</v>
      </c>
      <c r="AP337">
        <v>1</v>
      </c>
      <c r="AQ337">
        <v>10</v>
      </c>
      <c r="AR337" s="13">
        <v>0</v>
      </c>
      <c r="AS337" s="13">
        <v>7425</v>
      </c>
      <c r="AT337" s="13">
        <v>7425</v>
      </c>
      <c r="AU337" s="13">
        <v>500</v>
      </c>
      <c r="AV337" s="13">
        <v>4350</v>
      </c>
      <c r="AW337" s="13">
        <v>12275</v>
      </c>
      <c r="AX337" s="13">
        <v>0</v>
      </c>
      <c r="AY337" s="13">
        <v>12275</v>
      </c>
      <c r="AZ337">
        <v>2024</v>
      </c>
      <c r="BA337" s="13">
        <v>0</v>
      </c>
      <c r="BB337" s="13">
        <v>192</v>
      </c>
      <c r="BC337" s="13">
        <v>192</v>
      </c>
      <c r="BD337" t="s">
        <v>80</v>
      </c>
      <c r="BE337" t="s">
        <v>80</v>
      </c>
      <c r="BF337" s="13">
        <v>29</v>
      </c>
      <c r="BG337" s="13">
        <v>221</v>
      </c>
      <c r="BH337" s="13">
        <v>0</v>
      </c>
      <c r="BI337" s="13">
        <v>25858.585858585902</v>
      </c>
      <c r="BJ337" s="13">
        <v>25858.585858585902</v>
      </c>
      <c r="BK337" s="13" t="s">
        <v>80</v>
      </c>
      <c r="BL337" s="13" t="s">
        <v>80</v>
      </c>
      <c r="BM337" s="13">
        <v>5979.3814432989702</v>
      </c>
      <c r="BN337" s="13">
        <v>18004.0733197556</v>
      </c>
      <c r="BO337" s="17"/>
      <c r="BP337" s="17"/>
      <c r="BQ337" s="17"/>
      <c r="BR337" s="17"/>
      <c r="BS337" s="17"/>
      <c r="BT337" s="17"/>
      <c r="BU337" s="17"/>
    </row>
    <row r="338" spans="1:73" x14ac:dyDescent="0.35">
      <c r="A338" t="s">
        <v>66</v>
      </c>
      <c r="B338" t="s">
        <v>3513</v>
      </c>
      <c r="C338" t="s">
        <v>114</v>
      </c>
      <c r="D338" t="s">
        <v>115</v>
      </c>
      <c r="E338" t="s">
        <v>3514</v>
      </c>
      <c r="F338" t="s">
        <v>3515</v>
      </c>
      <c r="G338" t="s">
        <v>3516</v>
      </c>
      <c r="H338" t="s">
        <v>115</v>
      </c>
      <c r="I338" t="s">
        <v>6570</v>
      </c>
      <c r="J338" t="s">
        <v>3517</v>
      </c>
      <c r="K338" t="s">
        <v>3518</v>
      </c>
      <c r="L338" t="s">
        <v>80</v>
      </c>
      <c r="M338" t="s">
        <v>122</v>
      </c>
      <c r="N338" t="s">
        <v>1026</v>
      </c>
      <c r="O338">
        <v>1</v>
      </c>
      <c r="P338">
        <v>190</v>
      </c>
      <c r="Q338" t="s">
        <v>533</v>
      </c>
      <c r="R338" t="s">
        <v>3519</v>
      </c>
      <c r="S338" t="s">
        <v>80</v>
      </c>
      <c r="T338" t="s">
        <v>80</v>
      </c>
      <c r="U338" t="s">
        <v>510</v>
      </c>
      <c r="W338" t="s">
        <v>3517</v>
      </c>
      <c r="X338" t="s">
        <v>3520</v>
      </c>
      <c r="Y338" t="s">
        <v>3521</v>
      </c>
      <c r="Z338" t="s">
        <v>3522</v>
      </c>
      <c r="AA338" t="s">
        <v>3523</v>
      </c>
      <c r="AB338" t="s">
        <v>4007</v>
      </c>
      <c r="AD338" t="s">
        <v>4310</v>
      </c>
      <c r="AF338" t="s">
        <v>4654</v>
      </c>
      <c r="AH338" t="s">
        <v>4943</v>
      </c>
      <c r="AL338">
        <v>4</v>
      </c>
      <c r="AM338">
        <v>5</v>
      </c>
      <c r="AN338">
        <v>6</v>
      </c>
      <c r="AO338">
        <v>10</v>
      </c>
      <c r="AP338">
        <v>11</v>
      </c>
      <c r="AQ338">
        <v>36</v>
      </c>
      <c r="AR338" s="13">
        <v>3550</v>
      </c>
      <c r="AS338" s="13">
        <v>1700</v>
      </c>
      <c r="AT338" s="13">
        <v>5250</v>
      </c>
      <c r="AU338" s="13">
        <v>500</v>
      </c>
      <c r="AV338" s="13">
        <v>1200</v>
      </c>
      <c r="AW338" s="13">
        <v>6950</v>
      </c>
      <c r="AX338" s="13">
        <v>0</v>
      </c>
      <c r="AY338" s="13">
        <v>6950</v>
      </c>
      <c r="AZ338">
        <v>2024</v>
      </c>
      <c r="BA338" s="13">
        <v>129.72</v>
      </c>
      <c r="BB338" s="13">
        <v>46.2</v>
      </c>
      <c r="BC338" s="13">
        <v>175.92</v>
      </c>
      <c r="BD338" s="13">
        <v>24.056000000000001</v>
      </c>
      <c r="BE338" s="13">
        <v>15.3</v>
      </c>
      <c r="BF338" s="13">
        <v>39.356000000000002</v>
      </c>
      <c r="BG338" s="13">
        <v>215.27600000000001</v>
      </c>
      <c r="BH338" s="13">
        <v>36540.845070422496</v>
      </c>
      <c r="BI338" s="13">
        <v>27176.470588235301</v>
      </c>
      <c r="BJ338" s="13">
        <v>33508.571428571398</v>
      </c>
      <c r="BK338" s="13">
        <v>48112</v>
      </c>
      <c r="BL338" s="13">
        <v>12750</v>
      </c>
      <c r="BM338" s="13">
        <v>23150.588235294101</v>
      </c>
      <c r="BN338" s="13">
        <v>30974.964028776998</v>
      </c>
      <c r="BO338" s="17"/>
      <c r="BP338" s="17"/>
      <c r="BQ338" s="17"/>
      <c r="BR338" s="17"/>
      <c r="BS338" s="17"/>
      <c r="BT338" s="17"/>
      <c r="BU338" s="17"/>
    </row>
    <row r="339" spans="1:73" x14ac:dyDescent="0.35">
      <c r="A339" t="s">
        <v>66</v>
      </c>
      <c r="B339" t="s">
        <v>2851</v>
      </c>
      <c r="C339" t="s">
        <v>415</v>
      </c>
      <c r="D339" t="s">
        <v>1249</v>
      </c>
      <c r="E339" t="s">
        <v>2852</v>
      </c>
      <c r="F339" t="s">
        <v>2853</v>
      </c>
      <c r="G339" t="s">
        <v>2854</v>
      </c>
      <c r="H339" t="s">
        <v>1249</v>
      </c>
      <c r="I339" t="s">
        <v>6571</v>
      </c>
      <c r="J339" t="s">
        <v>2239</v>
      </c>
      <c r="K339" t="s">
        <v>994</v>
      </c>
      <c r="M339" t="s">
        <v>91</v>
      </c>
      <c r="N339" t="s">
        <v>92</v>
      </c>
      <c r="O339">
        <v>1</v>
      </c>
      <c r="P339">
        <v>220</v>
      </c>
      <c r="Q339" t="s">
        <v>167</v>
      </c>
      <c r="S339" t="s">
        <v>80</v>
      </c>
      <c r="T339" t="s">
        <v>80</v>
      </c>
      <c r="U339" t="s">
        <v>2855</v>
      </c>
      <c r="V339" t="s">
        <v>196</v>
      </c>
      <c r="W339" t="s">
        <v>1256</v>
      </c>
      <c r="X339" t="s">
        <v>2856</v>
      </c>
      <c r="Z339" t="s">
        <v>2857</v>
      </c>
      <c r="AA339" t="s">
        <v>2858</v>
      </c>
      <c r="AB339" t="s">
        <v>2859</v>
      </c>
      <c r="AD339" t="s">
        <v>4408</v>
      </c>
      <c r="AH339" t="s">
        <v>2860</v>
      </c>
      <c r="AL339">
        <v>1</v>
      </c>
      <c r="AM339">
        <v>4</v>
      </c>
      <c r="AN339">
        <v>0</v>
      </c>
      <c r="AO339">
        <v>1</v>
      </c>
      <c r="AP339">
        <v>0</v>
      </c>
      <c r="AQ339">
        <v>6</v>
      </c>
      <c r="AR339" s="13">
        <v>1600</v>
      </c>
      <c r="AS339" s="13">
        <v>5600</v>
      </c>
      <c r="AT339" s="13">
        <v>7200</v>
      </c>
      <c r="AU339" s="13">
        <v>0</v>
      </c>
      <c r="AV339" s="13">
        <v>0</v>
      </c>
      <c r="AW339" s="13">
        <v>7200</v>
      </c>
      <c r="AX339" s="13">
        <v>0</v>
      </c>
      <c r="AY339" s="13">
        <v>7200</v>
      </c>
      <c r="AZ339">
        <v>2024</v>
      </c>
      <c r="BA339" t="s">
        <v>80</v>
      </c>
      <c r="BB339" t="s">
        <v>80</v>
      </c>
      <c r="BC339" s="13">
        <v>213</v>
      </c>
      <c r="BD339" t="s">
        <v>80</v>
      </c>
      <c r="BE339" t="s">
        <v>80</v>
      </c>
      <c r="BF339" s="13">
        <v>0.5</v>
      </c>
      <c r="BG339" s="13">
        <v>213.5</v>
      </c>
      <c r="BH339" s="13" t="s">
        <v>80</v>
      </c>
      <c r="BI339" s="13" t="s">
        <v>80</v>
      </c>
      <c r="BJ339" s="13">
        <v>29583.333333333299</v>
      </c>
      <c r="BK339" s="13" t="s">
        <v>80</v>
      </c>
      <c r="BL339" s="13" t="s">
        <v>80</v>
      </c>
      <c r="BM339" s="13">
        <v>0</v>
      </c>
      <c r="BN339" s="13">
        <v>29652.777777777799</v>
      </c>
      <c r="BO339" s="17"/>
      <c r="BP339" s="17"/>
      <c r="BQ339" s="17"/>
      <c r="BR339" s="17"/>
      <c r="BS339" s="17"/>
      <c r="BT339" s="17"/>
      <c r="BU339" s="17"/>
    </row>
    <row r="340" spans="1:73" x14ac:dyDescent="0.35">
      <c r="A340" t="s">
        <v>66</v>
      </c>
      <c r="B340" t="s">
        <v>790</v>
      </c>
      <c r="C340" t="s">
        <v>102</v>
      </c>
      <c r="D340" t="s">
        <v>791</v>
      </c>
      <c r="E340" t="s">
        <v>792</v>
      </c>
      <c r="F340" t="s">
        <v>793</v>
      </c>
      <c r="G340" t="s">
        <v>794</v>
      </c>
      <c r="H340" t="s">
        <v>791</v>
      </c>
      <c r="I340" t="s">
        <v>6572</v>
      </c>
      <c r="J340" t="s">
        <v>795</v>
      </c>
      <c r="K340" t="s">
        <v>796</v>
      </c>
      <c r="L340" t="s">
        <v>80</v>
      </c>
      <c r="M340" t="s">
        <v>109</v>
      </c>
      <c r="N340" t="s">
        <v>92</v>
      </c>
      <c r="O340">
        <v>1</v>
      </c>
      <c r="P340">
        <v>300</v>
      </c>
      <c r="Q340" t="s">
        <v>797</v>
      </c>
      <c r="S340" t="s">
        <v>80</v>
      </c>
      <c r="T340" t="s">
        <v>80</v>
      </c>
      <c r="U340" t="s">
        <v>798</v>
      </c>
      <c r="W340" t="s">
        <v>128</v>
      </c>
      <c r="X340" t="s">
        <v>799</v>
      </c>
      <c r="Y340" t="s">
        <v>800</v>
      </c>
      <c r="Z340" t="s">
        <v>801</v>
      </c>
      <c r="AA340" t="s">
        <v>80</v>
      </c>
      <c r="AB340" t="s">
        <v>3924</v>
      </c>
      <c r="AD340" t="s">
        <v>4203</v>
      </c>
      <c r="AF340" t="s">
        <v>4561</v>
      </c>
      <c r="AH340" t="s">
        <v>4869</v>
      </c>
      <c r="AL340">
        <v>4</v>
      </c>
      <c r="AM340">
        <v>6</v>
      </c>
      <c r="AN340">
        <v>4</v>
      </c>
      <c r="AO340">
        <v>7</v>
      </c>
      <c r="AP340">
        <v>0</v>
      </c>
      <c r="AQ340">
        <v>21</v>
      </c>
      <c r="AR340" s="13">
        <v>3300</v>
      </c>
      <c r="AS340" s="13">
        <v>1500</v>
      </c>
      <c r="AT340" s="13">
        <v>4800</v>
      </c>
      <c r="AU340" s="13">
        <v>800</v>
      </c>
      <c r="AV340" s="13">
        <v>1400</v>
      </c>
      <c r="AW340" s="13">
        <v>7000</v>
      </c>
      <c r="AX340" s="13">
        <v>100</v>
      </c>
      <c r="AY340" s="13">
        <v>7100</v>
      </c>
      <c r="AZ340">
        <v>2024</v>
      </c>
      <c r="BA340" s="13">
        <v>144</v>
      </c>
      <c r="BB340" s="13">
        <v>29</v>
      </c>
      <c r="BC340" s="13">
        <v>173</v>
      </c>
      <c r="BD340" s="13">
        <v>17</v>
      </c>
      <c r="BE340" s="13">
        <v>18</v>
      </c>
      <c r="BF340" s="13">
        <v>35</v>
      </c>
      <c r="BG340" s="13">
        <v>208</v>
      </c>
      <c r="BH340" s="13">
        <v>43636.363636363596</v>
      </c>
      <c r="BI340" s="13">
        <v>19333.333333333299</v>
      </c>
      <c r="BJ340" s="13">
        <v>36041.666666666701</v>
      </c>
      <c r="BK340" s="13">
        <v>21250</v>
      </c>
      <c r="BL340" s="13">
        <v>12857.142857142901</v>
      </c>
      <c r="BM340" s="13">
        <v>15909.090909090899</v>
      </c>
      <c r="BN340" s="13">
        <v>29714.285714285703</v>
      </c>
      <c r="BO340" s="17"/>
      <c r="BP340" s="17"/>
      <c r="BQ340" s="17"/>
      <c r="BR340" s="17"/>
      <c r="BS340" s="17"/>
      <c r="BT340" s="17"/>
      <c r="BU340" s="17"/>
    </row>
    <row r="341" spans="1:73" x14ac:dyDescent="0.35">
      <c r="A341" t="s">
        <v>620</v>
      </c>
      <c r="B341" t="s">
        <v>3543</v>
      </c>
      <c r="C341" t="s">
        <v>415</v>
      </c>
      <c r="D341" t="s">
        <v>415</v>
      </c>
      <c r="E341" t="s">
        <v>3544</v>
      </c>
      <c r="F341" t="s">
        <v>3545</v>
      </c>
      <c r="G341" t="s">
        <v>3546</v>
      </c>
      <c r="H341" t="s">
        <v>415</v>
      </c>
      <c r="I341" t="s">
        <v>6573</v>
      </c>
      <c r="J341" t="s">
        <v>1030</v>
      </c>
      <c r="K341" t="s">
        <v>204</v>
      </c>
      <c r="M341" t="s">
        <v>254</v>
      </c>
      <c r="N341" t="s">
        <v>76</v>
      </c>
      <c r="O341">
        <v>2</v>
      </c>
      <c r="P341">
        <v>320</v>
      </c>
      <c r="Q341" t="s">
        <v>1081</v>
      </c>
      <c r="R341" t="s">
        <v>3547</v>
      </c>
      <c r="S341" t="s">
        <v>80</v>
      </c>
      <c r="T341" t="s">
        <v>80</v>
      </c>
      <c r="U341" t="s">
        <v>3548</v>
      </c>
      <c r="W341" t="s">
        <v>96</v>
      </c>
      <c r="X341" t="s">
        <v>3549</v>
      </c>
      <c r="Y341" t="s">
        <v>3550</v>
      </c>
      <c r="Z341" t="s">
        <v>3551</v>
      </c>
      <c r="AA341" t="s">
        <v>3552</v>
      </c>
      <c r="AD341" t="s">
        <v>4480</v>
      </c>
      <c r="AF341" t="s">
        <v>4802</v>
      </c>
      <c r="AH341" t="s">
        <v>5059</v>
      </c>
      <c r="AL341">
        <v>0</v>
      </c>
      <c r="AM341">
        <v>15</v>
      </c>
      <c r="AN341">
        <v>2</v>
      </c>
      <c r="AO341">
        <v>3</v>
      </c>
      <c r="AP341">
        <v>0</v>
      </c>
      <c r="AQ341">
        <v>20</v>
      </c>
      <c r="AR341" s="13">
        <v>50</v>
      </c>
      <c r="AS341" s="13">
        <v>11850</v>
      </c>
      <c r="AT341" s="13">
        <v>11900</v>
      </c>
      <c r="AU341" s="13">
        <v>300</v>
      </c>
      <c r="AV341" s="13">
        <v>150</v>
      </c>
      <c r="AW341" s="13">
        <v>12350</v>
      </c>
      <c r="AX341" s="13">
        <v>2000</v>
      </c>
      <c r="AY341" s="13">
        <v>14350</v>
      </c>
      <c r="AZ341">
        <v>2024</v>
      </c>
      <c r="BA341" s="13">
        <v>0</v>
      </c>
      <c r="BB341" s="13">
        <v>186</v>
      </c>
      <c r="BC341" s="13">
        <v>186</v>
      </c>
      <c r="BD341" t="s">
        <v>80</v>
      </c>
      <c r="BE341" t="s">
        <v>80</v>
      </c>
      <c r="BF341" s="13">
        <v>11</v>
      </c>
      <c r="BG341" s="13">
        <v>197</v>
      </c>
      <c r="BH341" s="13">
        <v>0</v>
      </c>
      <c r="BI341" s="13">
        <v>15696.2025316456</v>
      </c>
      <c r="BJ341" s="13">
        <v>15630.2521008403</v>
      </c>
      <c r="BK341" s="13" t="s">
        <v>80</v>
      </c>
      <c r="BL341" s="13" t="s">
        <v>80</v>
      </c>
      <c r="BM341" s="13">
        <v>24444.444444444402</v>
      </c>
      <c r="BN341" s="13">
        <v>15951.417004048601</v>
      </c>
      <c r="BO341" s="17"/>
      <c r="BP341" s="17"/>
      <c r="BQ341" s="17"/>
      <c r="BR341" s="17"/>
      <c r="BS341" s="17"/>
      <c r="BT341" s="17"/>
      <c r="BU341" s="17"/>
    </row>
    <row r="342" spans="1:73" x14ac:dyDescent="0.35">
      <c r="A342" t="s">
        <v>66</v>
      </c>
      <c r="B342" t="s">
        <v>2493</v>
      </c>
      <c r="C342" t="s">
        <v>287</v>
      </c>
      <c r="D342" t="s">
        <v>2243</v>
      </c>
      <c r="E342" t="s">
        <v>2494</v>
      </c>
      <c r="F342" t="s">
        <v>2171</v>
      </c>
      <c r="G342" t="s">
        <v>2495</v>
      </c>
      <c r="H342" t="s">
        <v>2243</v>
      </c>
      <c r="I342" t="s">
        <v>6574</v>
      </c>
      <c r="J342" t="s">
        <v>2496</v>
      </c>
      <c r="K342" t="s">
        <v>2497</v>
      </c>
      <c r="M342" t="s">
        <v>254</v>
      </c>
      <c r="N342" t="s">
        <v>76</v>
      </c>
      <c r="O342">
        <v>1</v>
      </c>
      <c r="P342">
        <v>0</v>
      </c>
      <c r="Q342" t="s">
        <v>420</v>
      </c>
      <c r="S342" t="s">
        <v>80</v>
      </c>
      <c r="T342" t="s">
        <v>80</v>
      </c>
      <c r="U342" t="s">
        <v>2498</v>
      </c>
      <c r="W342" t="s">
        <v>2499</v>
      </c>
      <c r="Y342" t="s">
        <v>2500</v>
      </c>
      <c r="Z342" t="s">
        <v>2501</v>
      </c>
      <c r="AA342" t="s">
        <v>2502</v>
      </c>
      <c r="AB342" t="s">
        <v>814</v>
      </c>
      <c r="AD342" t="s">
        <v>4371</v>
      </c>
      <c r="AF342" t="s">
        <v>2503</v>
      </c>
      <c r="AH342" t="s">
        <v>4987</v>
      </c>
      <c r="AL342">
        <v>2</v>
      </c>
      <c r="AM342">
        <v>8</v>
      </c>
      <c r="AN342">
        <v>1</v>
      </c>
      <c r="AO342">
        <v>2</v>
      </c>
      <c r="AP342">
        <v>1</v>
      </c>
      <c r="AQ342">
        <v>14</v>
      </c>
      <c r="AR342" s="13">
        <v>2300</v>
      </c>
      <c r="AS342" s="13">
        <v>3650</v>
      </c>
      <c r="AT342" s="13">
        <v>5950</v>
      </c>
      <c r="AU342" s="13">
        <v>50</v>
      </c>
      <c r="AV342" s="13">
        <v>25</v>
      </c>
      <c r="AW342" s="13">
        <v>6025</v>
      </c>
      <c r="AX342" s="13">
        <v>650</v>
      </c>
      <c r="AY342" s="13">
        <v>6675</v>
      </c>
      <c r="AZ342">
        <v>2024</v>
      </c>
      <c r="BA342" t="s">
        <v>80</v>
      </c>
      <c r="BB342" t="s">
        <v>80</v>
      </c>
      <c r="BC342" s="13">
        <v>186</v>
      </c>
      <c r="BD342" t="s">
        <v>80</v>
      </c>
      <c r="BE342" t="s">
        <v>80</v>
      </c>
      <c r="BF342" s="13">
        <v>6.4232500000000003</v>
      </c>
      <c r="BG342" s="13">
        <v>192.42325</v>
      </c>
      <c r="BH342" s="13" t="s">
        <v>80</v>
      </c>
      <c r="BI342" s="13" t="s">
        <v>80</v>
      </c>
      <c r="BJ342" s="13">
        <v>31260.504201680698</v>
      </c>
      <c r="BK342" s="13" t="s">
        <v>80</v>
      </c>
      <c r="BL342" s="13" t="s">
        <v>80</v>
      </c>
      <c r="BM342" s="13">
        <v>85643.333333333299</v>
      </c>
      <c r="BN342" s="13">
        <v>31937.468879667998</v>
      </c>
      <c r="BO342" s="17"/>
      <c r="BP342" s="17"/>
      <c r="BQ342" s="17"/>
      <c r="BR342" s="17"/>
      <c r="BS342" s="17"/>
      <c r="BT342" s="17"/>
      <c r="BU342" s="17"/>
    </row>
    <row r="343" spans="1:73" x14ac:dyDescent="0.35">
      <c r="A343" t="s">
        <v>66</v>
      </c>
      <c r="B343" t="s">
        <v>1135</v>
      </c>
      <c r="C343" t="s">
        <v>433</v>
      </c>
      <c r="D343" t="s">
        <v>553</v>
      </c>
      <c r="E343" t="s">
        <v>1136</v>
      </c>
      <c r="F343" t="s">
        <v>1137</v>
      </c>
      <c r="G343" t="s">
        <v>556</v>
      </c>
      <c r="H343" t="s">
        <v>553</v>
      </c>
      <c r="I343" t="s">
        <v>6575</v>
      </c>
      <c r="J343" t="s">
        <v>1138</v>
      </c>
      <c r="K343" t="s">
        <v>558</v>
      </c>
      <c r="M343" t="s">
        <v>254</v>
      </c>
      <c r="N343" t="s">
        <v>76</v>
      </c>
      <c r="O343">
        <v>3</v>
      </c>
      <c r="P343">
        <v>100</v>
      </c>
      <c r="Q343" t="s">
        <v>928</v>
      </c>
      <c r="R343" t="s">
        <v>283</v>
      </c>
      <c r="S343" t="s">
        <v>80</v>
      </c>
      <c r="T343" t="s">
        <v>80</v>
      </c>
      <c r="U343" t="s">
        <v>1139</v>
      </c>
      <c r="W343" t="s">
        <v>1138</v>
      </c>
      <c r="X343" t="s">
        <v>1140</v>
      </c>
      <c r="Z343" t="s">
        <v>1141</v>
      </c>
      <c r="AA343" t="s">
        <v>1142</v>
      </c>
      <c r="AD343" t="s">
        <v>4235</v>
      </c>
      <c r="AF343" t="s">
        <v>4588</v>
      </c>
      <c r="AH343" t="s">
        <v>4890</v>
      </c>
      <c r="AL343">
        <v>0</v>
      </c>
      <c r="AM343">
        <v>10</v>
      </c>
      <c r="AN343">
        <v>1</v>
      </c>
      <c r="AO343">
        <v>1</v>
      </c>
      <c r="AP343">
        <v>0</v>
      </c>
      <c r="AQ343">
        <v>12</v>
      </c>
      <c r="AR343" s="13">
        <v>150</v>
      </c>
      <c r="AS343" s="13">
        <v>4475</v>
      </c>
      <c r="AT343" s="13">
        <v>4625</v>
      </c>
      <c r="AU343" s="13">
        <v>175</v>
      </c>
      <c r="AV343" s="13">
        <v>0</v>
      </c>
      <c r="AW343" s="13">
        <v>4800</v>
      </c>
      <c r="AX343" s="13">
        <v>250</v>
      </c>
      <c r="AY343" s="13">
        <v>5050</v>
      </c>
      <c r="AZ343">
        <v>2024</v>
      </c>
      <c r="BA343" s="13">
        <v>0</v>
      </c>
      <c r="BB343" s="13">
        <v>181.17</v>
      </c>
      <c r="BC343" s="13">
        <v>181.17</v>
      </c>
      <c r="BD343" t="s">
        <v>80</v>
      </c>
      <c r="BE343" t="s">
        <v>80</v>
      </c>
      <c r="BF343" s="13">
        <v>8.952</v>
      </c>
      <c r="BG343" s="13">
        <v>190.12200000000001</v>
      </c>
      <c r="BH343" s="13">
        <v>0</v>
      </c>
      <c r="BI343" s="13">
        <v>40484.916201117303</v>
      </c>
      <c r="BJ343" s="13">
        <v>39171.891891891901</v>
      </c>
      <c r="BK343" s="13" t="s">
        <v>80</v>
      </c>
      <c r="BL343" s="13" t="s">
        <v>80</v>
      </c>
      <c r="BM343" s="13">
        <v>51154.285714285696</v>
      </c>
      <c r="BN343" s="13">
        <v>39608.75</v>
      </c>
      <c r="BO343" s="17"/>
      <c r="BP343" s="17"/>
      <c r="BQ343" s="17"/>
      <c r="BR343" s="17"/>
      <c r="BS343" s="17"/>
      <c r="BT343" s="17"/>
      <c r="BU343" s="17"/>
    </row>
    <row r="344" spans="1:73" x14ac:dyDescent="0.35">
      <c r="A344" t="s">
        <v>66</v>
      </c>
      <c r="B344" t="s">
        <v>2585</v>
      </c>
      <c r="C344" t="s">
        <v>384</v>
      </c>
      <c r="D344" t="s">
        <v>2586</v>
      </c>
      <c r="E344" t="s">
        <v>2587</v>
      </c>
      <c r="F344" t="s">
        <v>2588</v>
      </c>
      <c r="G344" t="s">
        <v>2589</v>
      </c>
      <c r="H344" t="s">
        <v>2586</v>
      </c>
      <c r="I344" t="s">
        <v>6576</v>
      </c>
      <c r="J344" t="s">
        <v>2590</v>
      </c>
      <c r="K344" t="s">
        <v>2591</v>
      </c>
      <c r="M344" t="s">
        <v>254</v>
      </c>
      <c r="N344" t="s">
        <v>76</v>
      </c>
      <c r="O344">
        <v>3</v>
      </c>
      <c r="P344">
        <v>320</v>
      </c>
      <c r="Q344" t="s">
        <v>509</v>
      </c>
      <c r="R344" t="s">
        <v>2592</v>
      </c>
      <c r="S344" t="s">
        <v>80</v>
      </c>
      <c r="T344" t="s">
        <v>80</v>
      </c>
      <c r="U344" t="s">
        <v>2593</v>
      </c>
      <c r="Y344" t="s">
        <v>2594</v>
      </c>
      <c r="AA344" t="s">
        <v>2595</v>
      </c>
      <c r="AB344" t="s">
        <v>4050</v>
      </c>
      <c r="AD344" t="s">
        <v>4381</v>
      </c>
      <c r="AF344" t="s">
        <v>2596</v>
      </c>
      <c r="AH344" t="s">
        <v>2597</v>
      </c>
      <c r="AL344">
        <v>2</v>
      </c>
      <c r="AM344">
        <v>14</v>
      </c>
      <c r="AN344">
        <v>1</v>
      </c>
      <c r="AO344">
        <v>1</v>
      </c>
      <c r="AP344">
        <v>0</v>
      </c>
      <c r="AQ344">
        <v>18</v>
      </c>
      <c r="AR344" s="13">
        <v>250</v>
      </c>
      <c r="AS344" s="13">
        <v>6300</v>
      </c>
      <c r="AT344" s="13">
        <v>6550</v>
      </c>
      <c r="AU344" s="13">
        <v>200</v>
      </c>
      <c r="AV344" s="13">
        <v>550</v>
      </c>
      <c r="AW344" s="13">
        <v>7300</v>
      </c>
      <c r="AX344" s="13">
        <v>400</v>
      </c>
      <c r="AY344" s="13">
        <v>7700</v>
      </c>
      <c r="AZ344">
        <v>2024</v>
      </c>
      <c r="BA344" t="s">
        <v>80</v>
      </c>
      <c r="BB344" t="s">
        <v>80</v>
      </c>
      <c r="BC344" s="13">
        <v>186.33156</v>
      </c>
      <c r="BD344" t="s">
        <v>80</v>
      </c>
      <c r="BE344" t="s">
        <v>80</v>
      </c>
      <c r="BF344" s="13">
        <v>3.0680000000000001</v>
      </c>
      <c r="BG344" s="13">
        <v>189.39956000000001</v>
      </c>
      <c r="BH344" s="13" t="s">
        <v>80</v>
      </c>
      <c r="BI344" s="13" t="s">
        <v>80</v>
      </c>
      <c r="BJ344" s="13">
        <v>28447.566412213699</v>
      </c>
      <c r="BK344" s="13" t="s">
        <v>80</v>
      </c>
      <c r="BL344" s="13" t="s">
        <v>80</v>
      </c>
      <c r="BM344" s="13">
        <v>4090.6666666666702</v>
      </c>
      <c r="BN344" s="13">
        <v>25945.145205479497</v>
      </c>
      <c r="BO344" s="17"/>
      <c r="BP344" s="17"/>
      <c r="BQ344" s="17"/>
      <c r="BR344" s="17"/>
      <c r="BS344" s="17"/>
      <c r="BT344" s="17"/>
      <c r="BU344" s="17"/>
    </row>
    <row r="345" spans="1:73" x14ac:dyDescent="0.35">
      <c r="A345" t="s">
        <v>66</v>
      </c>
      <c r="B345" t="s">
        <v>1282</v>
      </c>
      <c r="C345" t="s">
        <v>102</v>
      </c>
      <c r="D345" t="s">
        <v>102</v>
      </c>
      <c r="E345" t="s">
        <v>1283</v>
      </c>
      <c r="F345" t="s">
        <v>1284</v>
      </c>
      <c r="G345" t="s">
        <v>1285</v>
      </c>
      <c r="H345" t="s">
        <v>102</v>
      </c>
      <c r="I345" t="s">
        <v>6577</v>
      </c>
      <c r="J345" t="s">
        <v>1286</v>
      </c>
      <c r="K345" t="s">
        <v>1287</v>
      </c>
      <c r="L345" t="s">
        <v>80</v>
      </c>
      <c r="M345" t="s">
        <v>254</v>
      </c>
      <c r="N345" t="s">
        <v>76</v>
      </c>
      <c r="O345">
        <v>3</v>
      </c>
      <c r="P345">
        <v>0</v>
      </c>
      <c r="Q345" t="s">
        <v>355</v>
      </c>
      <c r="S345">
        <v>1.2</v>
      </c>
      <c r="T345" t="s">
        <v>168</v>
      </c>
      <c r="U345" t="s">
        <v>1288</v>
      </c>
      <c r="W345" t="s">
        <v>1286</v>
      </c>
      <c r="X345" t="s">
        <v>1289</v>
      </c>
      <c r="Z345" t="s">
        <v>1290</v>
      </c>
      <c r="AA345" t="s">
        <v>1291</v>
      </c>
      <c r="AB345" t="s">
        <v>1292</v>
      </c>
      <c r="AD345" t="s">
        <v>4248</v>
      </c>
      <c r="AF345" t="s">
        <v>4599</v>
      </c>
      <c r="AH345" t="s">
        <v>4902</v>
      </c>
      <c r="AL345">
        <v>1</v>
      </c>
      <c r="AM345">
        <v>8</v>
      </c>
      <c r="AN345">
        <v>7</v>
      </c>
      <c r="AO345">
        <v>5</v>
      </c>
      <c r="AP345">
        <v>6</v>
      </c>
      <c r="AQ345">
        <v>27</v>
      </c>
      <c r="AR345" s="13">
        <v>75</v>
      </c>
      <c r="AS345" s="13">
        <v>4700</v>
      </c>
      <c r="AT345" s="13">
        <v>4775</v>
      </c>
      <c r="AU345" s="13">
        <v>2875</v>
      </c>
      <c r="AV345" s="13">
        <v>950</v>
      </c>
      <c r="AW345" s="13">
        <v>8600</v>
      </c>
      <c r="AX345" s="13">
        <v>800</v>
      </c>
      <c r="AY345" s="13">
        <v>9400</v>
      </c>
      <c r="AZ345">
        <v>2024</v>
      </c>
      <c r="BA345" t="s">
        <v>80</v>
      </c>
      <c r="BB345" t="s">
        <v>80</v>
      </c>
      <c r="BC345" s="13">
        <v>104.876</v>
      </c>
      <c r="BD345" s="13">
        <v>59.43</v>
      </c>
      <c r="BE345" s="13">
        <v>24.297000000000001</v>
      </c>
      <c r="BF345" s="13">
        <v>83.727000000000004</v>
      </c>
      <c r="BG345" s="13">
        <v>188.60300000000001</v>
      </c>
      <c r="BH345" s="13" t="s">
        <v>80</v>
      </c>
      <c r="BI345" s="13" t="s">
        <v>80</v>
      </c>
      <c r="BJ345" s="13">
        <v>21963.5602094241</v>
      </c>
      <c r="BK345" s="13">
        <v>20671.304347826102</v>
      </c>
      <c r="BL345" s="13">
        <v>25575.789473684199</v>
      </c>
      <c r="BM345" s="13">
        <v>21889.411764705903</v>
      </c>
      <c r="BN345" s="13">
        <v>21930.5813953488</v>
      </c>
      <c r="BO345" s="17"/>
      <c r="BP345" s="17"/>
      <c r="BQ345" s="17"/>
      <c r="BR345" s="17"/>
      <c r="BS345" s="17"/>
      <c r="BT345" s="17"/>
      <c r="BU345" s="17"/>
    </row>
    <row r="346" spans="1:73" x14ac:dyDescent="0.35">
      <c r="A346" t="s">
        <v>66</v>
      </c>
      <c r="B346" t="s">
        <v>2343</v>
      </c>
      <c r="C346" t="s">
        <v>174</v>
      </c>
      <c r="D346" t="s">
        <v>175</v>
      </c>
      <c r="E346" t="s">
        <v>2344</v>
      </c>
      <c r="F346" t="s">
        <v>2345</v>
      </c>
      <c r="G346" t="s">
        <v>2346</v>
      </c>
      <c r="H346" t="s">
        <v>175</v>
      </c>
      <c r="I346" t="s">
        <v>6578</v>
      </c>
      <c r="J346" t="s">
        <v>2347</v>
      </c>
      <c r="K346" t="s">
        <v>2348</v>
      </c>
      <c r="L346" t="s">
        <v>80</v>
      </c>
      <c r="M346" t="s">
        <v>254</v>
      </c>
      <c r="N346" t="s">
        <v>76</v>
      </c>
      <c r="O346">
        <v>2</v>
      </c>
      <c r="P346">
        <v>100</v>
      </c>
      <c r="Q346" t="s">
        <v>182</v>
      </c>
      <c r="R346" t="s">
        <v>2349</v>
      </c>
      <c r="S346" t="s">
        <v>80</v>
      </c>
      <c r="T346" t="s">
        <v>80</v>
      </c>
      <c r="U346" t="s">
        <v>2350</v>
      </c>
      <c r="V346" t="s">
        <v>2351</v>
      </c>
      <c r="W346" t="s">
        <v>2347</v>
      </c>
      <c r="X346" t="s">
        <v>2352</v>
      </c>
      <c r="Y346" t="s">
        <v>2353</v>
      </c>
      <c r="Z346" t="s">
        <v>2354</v>
      </c>
      <c r="AA346" t="s">
        <v>2355</v>
      </c>
      <c r="AD346" t="s">
        <v>4354</v>
      </c>
      <c r="AF346" t="s">
        <v>4691</v>
      </c>
      <c r="AH346" t="s">
        <v>4975</v>
      </c>
      <c r="AL346">
        <v>0</v>
      </c>
      <c r="AM346">
        <v>9</v>
      </c>
      <c r="AN346">
        <v>4</v>
      </c>
      <c r="AO346">
        <v>2</v>
      </c>
      <c r="AP346">
        <v>0</v>
      </c>
      <c r="AQ346">
        <v>15</v>
      </c>
      <c r="AR346" s="13">
        <v>50</v>
      </c>
      <c r="AS346" s="13">
        <v>5150</v>
      </c>
      <c r="AT346" s="13">
        <v>5200</v>
      </c>
      <c r="AU346" s="13">
        <v>800</v>
      </c>
      <c r="AV346" s="13">
        <v>150</v>
      </c>
      <c r="AW346" s="13">
        <v>6150</v>
      </c>
      <c r="AX346" s="13">
        <v>1000</v>
      </c>
      <c r="AY346" s="13">
        <v>7150</v>
      </c>
      <c r="AZ346">
        <v>2024</v>
      </c>
      <c r="BA346" s="13">
        <v>0</v>
      </c>
      <c r="BB346" s="13">
        <v>167</v>
      </c>
      <c r="BC346" s="13">
        <v>167</v>
      </c>
      <c r="BD346" t="s">
        <v>80</v>
      </c>
      <c r="BE346" t="s">
        <v>80</v>
      </c>
      <c r="BF346" s="13">
        <v>21</v>
      </c>
      <c r="BG346" s="13">
        <v>188</v>
      </c>
      <c r="BH346" s="13">
        <v>0</v>
      </c>
      <c r="BI346" s="13">
        <v>32427.184466019396</v>
      </c>
      <c r="BJ346" s="13">
        <v>32115.384615384599</v>
      </c>
      <c r="BK346" s="13" t="s">
        <v>80</v>
      </c>
      <c r="BL346" s="13" t="s">
        <v>80</v>
      </c>
      <c r="BM346" s="13">
        <v>22105.2631578947</v>
      </c>
      <c r="BN346" s="13">
        <v>30569.105691056902</v>
      </c>
      <c r="BO346" s="17"/>
      <c r="BP346" s="17"/>
      <c r="BQ346" s="17"/>
      <c r="BR346" s="17"/>
      <c r="BS346" s="17"/>
      <c r="BT346" s="17"/>
      <c r="BU346" s="17"/>
    </row>
    <row r="347" spans="1:73" x14ac:dyDescent="0.35">
      <c r="A347" t="s">
        <v>66</v>
      </c>
      <c r="B347" t="s">
        <v>3524</v>
      </c>
      <c r="C347" t="s">
        <v>264</v>
      </c>
      <c r="D347" t="s">
        <v>695</v>
      </c>
      <c r="E347" t="s">
        <v>3525</v>
      </c>
      <c r="F347" t="s">
        <v>3526</v>
      </c>
      <c r="G347" t="s">
        <v>694</v>
      </c>
      <c r="H347" t="s">
        <v>695</v>
      </c>
      <c r="I347" t="s">
        <v>6579</v>
      </c>
      <c r="J347" t="s">
        <v>1253</v>
      </c>
      <c r="K347" t="s">
        <v>340</v>
      </c>
      <c r="M347" t="s">
        <v>254</v>
      </c>
      <c r="N347" t="s">
        <v>76</v>
      </c>
      <c r="O347">
        <v>2</v>
      </c>
      <c r="P347">
        <v>150</v>
      </c>
      <c r="Q347" t="s">
        <v>494</v>
      </c>
      <c r="R347" t="s">
        <v>3527</v>
      </c>
      <c r="S347" t="s">
        <v>80</v>
      </c>
      <c r="T347" t="s">
        <v>80</v>
      </c>
      <c r="U347" t="s">
        <v>3528</v>
      </c>
      <c r="W347" t="s">
        <v>339</v>
      </c>
      <c r="X347" t="s">
        <v>3529</v>
      </c>
      <c r="Y347" t="s">
        <v>3530</v>
      </c>
      <c r="Z347" t="s">
        <v>3531</v>
      </c>
      <c r="AA347" t="s">
        <v>3532</v>
      </c>
      <c r="AB347" t="s">
        <v>3533</v>
      </c>
      <c r="AD347" t="s">
        <v>4478</v>
      </c>
      <c r="AF347" t="s">
        <v>4800</v>
      </c>
      <c r="AH347" t="s">
        <v>3534</v>
      </c>
      <c r="AL347">
        <v>1</v>
      </c>
      <c r="AM347">
        <v>10</v>
      </c>
      <c r="AN347">
        <v>3</v>
      </c>
      <c r="AO347">
        <v>1</v>
      </c>
      <c r="AP347">
        <v>0</v>
      </c>
      <c r="AQ347">
        <v>15</v>
      </c>
      <c r="AR347" s="13">
        <v>3000</v>
      </c>
      <c r="AS347" s="13">
        <v>8000</v>
      </c>
      <c r="AT347" s="13">
        <v>11000</v>
      </c>
      <c r="AU347" s="13">
        <v>850</v>
      </c>
      <c r="AV347" s="13">
        <v>500</v>
      </c>
      <c r="AW347" s="13">
        <v>12350</v>
      </c>
      <c r="AX347" s="13">
        <v>500</v>
      </c>
      <c r="AY347" s="13">
        <v>12850</v>
      </c>
      <c r="AZ347">
        <v>2024</v>
      </c>
      <c r="BA347" t="s">
        <v>80</v>
      </c>
      <c r="BB347" t="s">
        <v>80</v>
      </c>
      <c r="BC347" s="13">
        <v>161</v>
      </c>
      <c r="BD347" t="s">
        <v>80</v>
      </c>
      <c r="BE347" t="s">
        <v>80</v>
      </c>
      <c r="BF347" s="13">
        <v>23.7744</v>
      </c>
      <c r="BG347" s="13">
        <v>184.77440000000001</v>
      </c>
      <c r="BH347" s="13" t="s">
        <v>80</v>
      </c>
      <c r="BI347" s="13" t="s">
        <v>80</v>
      </c>
      <c r="BJ347" s="13">
        <v>14636.3636363636</v>
      </c>
      <c r="BK347" s="13" t="s">
        <v>80</v>
      </c>
      <c r="BL347" s="13" t="s">
        <v>80</v>
      </c>
      <c r="BM347" s="13">
        <v>17610.666666666701</v>
      </c>
      <c r="BN347" s="13">
        <v>14961.489878542499</v>
      </c>
      <c r="BO347" s="17"/>
      <c r="BP347" s="17"/>
      <c r="BQ347" s="17"/>
      <c r="BR347" s="17"/>
      <c r="BS347" s="17"/>
      <c r="BT347" s="17"/>
      <c r="BU347" s="17"/>
    </row>
    <row r="348" spans="1:73" x14ac:dyDescent="0.35">
      <c r="A348" t="s">
        <v>66</v>
      </c>
      <c r="B348" t="s">
        <v>101</v>
      </c>
      <c r="C348" t="s">
        <v>102</v>
      </c>
      <c r="D348" t="s">
        <v>102</v>
      </c>
      <c r="E348" t="s">
        <v>103</v>
      </c>
      <c r="F348" t="s">
        <v>104</v>
      </c>
      <c r="G348" t="s">
        <v>105</v>
      </c>
      <c r="H348" t="s">
        <v>106</v>
      </c>
      <c r="I348" t="s">
        <v>6580</v>
      </c>
      <c r="J348" t="s">
        <v>107</v>
      </c>
      <c r="K348" t="s">
        <v>108</v>
      </c>
      <c r="M348" t="s">
        <v>109</v>
      </c>
      <c r="N348" t="s">
        <v>92</v>
      </c>
      <c r="O348">
        <v>1</v>
      </c>
      <c r="P348">
        <v>300</v>
      </c>
      <c r="Q348" t="s">
        <v>110</v>
      </c>
      <c r="S348" t="s">
        <v>80</v>
      </c>
      <c r="T348" t="s">
        <v>80</v>
      </c>
      <c r="U348" t="s">
        <v>111</v>
      </c>
      <c r="W348" t="s">
        <v>112</v>
      </c>
      <c r="X348" t="s">
        <v>80</v>
      </c>
      <c r="Y348" t="s">
        <v>80</v>
      </c>
      <c r="Z348" t="s">
        <v>80</v>
      </c>
      <c r="AA348" t="s">
        <v>80</v>
      </c>
      <c r="AB348" t="s">
        <v>3877</v>
      </c>
      <c r="AD348" t="s">
        <v>4147</v>
      </c>
      <c r="AF348" t="s">
        <v>4514</v>
      </c>
      <c r="AH348" t="s">
        <v>4828</v>
      </c>
      <c r="AL348">
        <v>5</v>
      </c>
      <c r="AM348">
        <v>5</v>
      </c>
      <c r="AN348">
        <v>3</v>
      </c>
      <c r="AO348">
        <v>11</v>
      </c>
      <c r="AP348">
        <v>5</v>
      </c>
      <c r="AQ348">
        <v>29</v>
      </c>
      <c r="AR348" s="13">
        <v>5400</v>
      </c>
      <c r="AS348" s="13">
        <v>800</v>
      </c>
      <c r="AT348" s="13">
        <v>6200</v>
      </c>
      <c r="AU348" s="13">
        <v>1400</v>
      </c>
      <c r="AV348" s="13">
        <v>1900</v>
      </c>
      <c r="AW348" s="13">
        <v>9500</v>
      </c>
      <c r="AX348" s="13">
        <v>0</v>
      </c>
      <c r="AY348" s="13">
        <v>9500</v>
      </c>
      <c r="AZ348">
        <v>2024</v>
      </c>
      <c r="BA348" s="13">
        <v>151</v>
      </c>
      <c r="BB348" s="13">
        <v>10.6</v>
      </c>
      <c r="BC348" s="13">
        <v>161.6</v>
      </c>
      <c r="BD348" s="13">
        <v>12</v>
      </c>
      <c r="BE348" s="13">
        <v>9</v>
      </c>
      <c r="BF348" s="13">
        <v>21</v>
      </c>
      <c r="BG348" s="13">
        <v>182.6</v>
      </c>
      <c r="BH348" s="13">
        <v>27962.962962963</v>
      </c>
      <c r="BI348" s="13">
        <v>13250</v>
      </c>
      <c r="BJ348" s="13">
        <v>26064.516129032298</v>
      </c>
      <c r="BK348" s="13">
        <v>8571.4285714285688</v>
      </c>
      <c r="BL348" s="13">
        <v>4736.8421052631602</v>
      </c>
      <c r="BM348" s="13">
        <v>6363.6363636363594</v>
      </c>
      <c r="BN348" s="13">
        <v>19221.052631578899</v>
      </c>
      <c r="BO348" s="17"/>
      <c r="BP348" s="17"/>
      <c r="BQ348" s="17"/>
      <c r="BR348" s="17"/>
      <c r="BS348" s="17"/>
      <c r="BT348" s="17"/>
      <c r="BU348" s="17"/>
    </row>
    <row r="349" spans="1:73" x14ac:dyDescent="0.35">
      <c r="A349" t="s">
        <v>66</v>
      </c>
      <c r="B349" t="s">
        <v>1509</v>
      </c>
      <c r="C349" t="s">
        <v>433</v>
      </c>
      <c r="D349" t="s">
        <v>553</v>
      </c>
      <c r="E349" t="s">
        <v>1510</v>
      </c>
      <c r="F349" t="s">
        <v>1511</v>
      </c>
      <c r="G349" t="s">
        <v>556</v>
      </c>
      <c r="H349" t="s">
        <v>553</v>
      </c>
      <c r="I349" t="s">
        <v>6581</v>
      </c>
      <c r="J349" t="s">
        <v>1512</v>
      </c>
      <c r="K349" t="s">
        <v>1513</v>
      </c>
      <c r="L349" t="s">
        <v>80</v>
      </c>
      <c r="M349" t="s">
        <v>254</v>
      </c>
      <c r="N349" t="s">
        <v>76</v>
      </c>
      <c r="O349">
        <v>2</v>
      </c>
      <c r="P349">
        <v>120</v>
      </c>
      <c r="Q349" t="s">
        <v>896</v>
      </c>
      <c r="R349" t="s">
        <v>1514</v>
      </c>
      <c r="S349" t="s">
        <v>80</v>
      </c>
      <c r="T349" t="s">
        <v>80</v>
      </c>
      <c r="U349" t="s">
        <v>1515</v>
      </c>
      <c r="W349" t="s">
        <v>1516</v>
      </c>
      <c r="Z349" t="s">
        <v>1141</v>
      </c>
      <c r="AA349" t="s">
        <v>1517</v>
      </c>
      <c r="AB349" t="s">
        <v>3970</v>
      </c>
      <c r="AD349" t="s">
        <v>4267</v>
      </c>
      <c r="AF349" t="s">
        <v>4616</v>
      </c>
      <c r="AL349">
        <v>2</v>
      </c>
      <c r="AM349">
        <v>15</v>
      </c>
      <c r="AN349">
        <v>3</v>
      </c>
      <c r="AO349">
        <v>0</v>
      </c>
      <c r="AP349">
        <v>4</v>
      </c>
      <c r="AQ349">
        <v>24</v>
      </c>
      <c r="AR349" s="13">
        <v>150</v>
      </c>
      <c r="AS349" s="13">
        <v>4250</v>
      </c>
      <c r="AT349" s="13">
        <v>4400</v>
      </c>
      <c r="AU349" s="13">
        <v>500</v>
      </c>
      <c r="AV349" s="13">
        <v>600</v>
      </c>
      <c r="AW349" s="13">
        <v>5500</v>
      </c>
      <c r="AX349" s="13">
        <v>1050</v>
      </c>
      <c r="AY349" s="13">
        <v>6550</v>
      </c>
      <c r="AZ349">
        <v>2024</v>
      </c>
      <c r="BA349" t="s">
        <v>80</v>
      </c>
      <c r="BB349" t="s">
        <v>80</v>
      </c>
      <c r="BC349" s="13">
        <v>171.42532</v>
      </c>
      <c r="BD349" s="13">
        <v>9.5</v>
      </c>
      <c r="BE349" s="13">
        <v>0</v>
      </c>
      <c r="BF349" s="13">
        <v>9.5</v>
      </c>
      <c r="BG349" s="13">
        <v>180.92532</v>
      </c>
      <c r="BH349" s="13" t="s">
        <v>80</v>
      </c>
      <c r="BI349" s="13" t="s">
        <v>80</v>
      </c>
      <c r="BJ349" s="13">
        <v>38960.299999999996</v>
      </c>
      <c r="BK349" s="13">
        <v>19000</v>
      </c>
      <c r="BL349" s="13">
        <v>0</v>
      </c>
      <c r="BM349" s="13">
        <v>8636.3636363636397</v>
      </c>
      <c r="BN349" s="13">
        <v>32895.512727272704</v>
      </c>
      <c r="BO349" s="17"/>
      <c r="BP349" s="17"/>
      <c r="BQ349" s="17"/>
      <c r="BR349" s="17"/>
      <c r="BS349" s="17"/>
      <c r="BT349" s="17"/>
      <c r="BU349" s="17"/>
    </row>
    <row r="350" spans="1:73" x14ac:dyDescent="0.35">
      <c r="A350" t="s">
        <v>66</v>
      </c>
      <c r="B350" t="s">
        <v>1338</v>
      </c>
      <c r="C350" t="s">
        <v>287</v>
      </c>
      <c r="D350" t="s">
        <v>288</v>
      </c>
      <c r="E350" t="s">
        <v>1339</v>
      </c>
      <c r="F350" t="s">
        <v>1340</v>
      </c>
      <c r="G350" t="s">
        <v>1341</v>
      </c>
      <c r="H350" t="s">
        <v>288</v>
      </c>
      <c r="I350" t="s">
        <v>6582</v>
      </c>
      <c r="J350" t="s">
        <v>1342</v>
      </c>
      <c r="K350" t="s">
        <v>1343</v>
      </c>
      <c r="L350" t="s">
        <v>80</v>
      </c>
      <c r="M350" t="s">
        <v>254</v>
      </c>
      <c r="N350" t="s">
        <v>76</v>
      </c>
      <c r="O350">
        <v>3</v>
      </c>
      <c r="P350">
        <v>300</v>
      </c>
      <c r="Q350" t="s">
        <v>355</v>
      </c>
      <c r="S350" t="s">
        <v>80</v>
      </c>
      <c r="T350" t="s">
        <v>80</v>
      </c>
      <c r="U350" t="s">
        <v>1344</v>
      </c>
      <c r="V350" t="s">
        <v>1345</v>
      </c>
      <c r="W350" t="s">
        <v>1342</v>
      </c>
      <c r="X350" t="s">
        <v>1346</v>
      </c>
      <c r="Y350" t="s">
        <v>1347</v>
      </c>
      <c r="Z350" t="s">
        <v>1348</v>
      </c>
      <c r="AA350" t="s">
        <v>1349</v>
      </c>
      <c r="AB350" t="s">
        <v>3959</v>
      </c>
      <c r="AD350" t="s">
        <v>4253</v>
      </c>
      <c r="AF350" t="s">
        <v>4603</v>
      </c>
      <c r="AH350" t="s">
        <v>4905</v>
      </c>
      <c r="AL350">
        <v>0</v>
      </c>
      <c r="AM350">
        <v>14</v>
      </c>
      <c r="AN350">
        <v>4</v>
      </c>
      <c r="AO350">
        <v>3</v>
      </c>
      <c r="AP350">
        <v>1</v>
      </c>
      <c r="AQ350">
        <v>22</v>
      </c>
      <c r="AR350" s="13">
        <v>150</v>
      </c>
      <c r="AS350" s="13">
        <v>5100</v>
      </c>
      <c r="AT350" s="13">
        <v>5250</v>
      </c>
      <c r="AU350" s="13">
        <v>450</v>
      </c>
      <c r="AV350" s="13">
        <v>75</v>
      </c>
      <c r="AW350" s="13">
        <v>5775</v>
      </c>
      <c r="AX350" s="13">
        <v>1225</v>
      </c>
      <c r="AY350" s="13">
        <v>7000</v>
      </c>
      <c r="AZ350">
        <v>2024</v>
      </c>
      <c r="BA350" s="13">
        <v>4</v>
      </c>
      <c r="BB350" s="13">
        <v>150</v>
      </c>
      <c r="BC350" s="13">
        <v>154</v>
      </c>
      <c r="BD350" s="13">
        <v>19.088000000000001</v>
      </c>
      <c r="BE350" s="13">
        <v>6.875</v>
      </c>
      <c r="BF350" s="13">
        <v>25.963000000000001</v>
      </c>
      <c r="BG350" s="13">
        <v>179.96299999999999</v>
      </c>
      <c r="BH350" s="13">
        <v>26666.666666666701</v>
      </c>
      <c r="BI350" s="13">
        <v>29411.7647058824</v>
      </c>
      <c r="BJ350" s="13">
        <v>29333.333333333299</v>
      </c>
      <c r="BK350" s="13">
        <v>42417.777777777803</v>
      </c>
      <c r="BL350" s="13">
        <v>91666.666666666701</v>
      </c>
      <c r="BM350" s="13">
        <v>49453.333333333299</v>
      </c>
      <c r="BN350" s="13">
        <v>31162.4242424242</v>
      </c>
      <c r="BO350" s="17"/>
      <c r="BP350" s="17"/>
      <c r="BQ350" s="17"/>
      <c r="BR350" s="17"/>
      <c r="BS350" s="17"/>
      <c r="BT350" s="17"/>
      <c r="BU350" s="17"/>
    </row>
    <row r="351" spans="1:73" x14ac:dyDescent="0.35">
      <c r="A351" t="s">
        <v>66</v>
      </c>
      <c r="B351" t="s">
        <v>1536</v>
      </c>
      <c r="C351" t="s">
        <v>102</v>
      </c>
      <c r="D351" t="s">
        <v>1537</v>
      </c>
      <c r="E351" t="s">
        <v>1538</v>
      </c>
      <c r="F351" t="s">
        <v>1536</v>
      </c>
      <c r="G351" t="s">
        <v>1539</v>
      </c>
      <c r="H351" t="s">
        <v>1540</v>
      </c>
      <c r="I351" t="s">
        <v>6583</v>
      </c>
      <c r="J351" t="s">
        <v>1541</v>
      </c>
      <c r="K351" t="s">
        <v>1542</v>
      </c>
      <c r="L351" t="s">
        <v>80</v>
      </c>
      <c r="M351" t="s">
        <v>109</v>
      </c>
      <c r="N351" t="s">
        <v>76</v>
      </c>
      <c r="O351">
        <v>1</v>
      </c>
      <c r="P351">
        <v>630</v>
      </c>
      <c r="Q351" t="s">
        <v>509</v>
      </c>
      <c r="R351" t="s">
        <v>1543</v>
      </c>
      <c r="S351" t="s">
        <v>80</v>
      </c>
      <c r="T351" t="s">
        <v>80</v>
      </c>
      <c r="U351" t="s">
        <v>1544</v>
      </c>
      <c r="W351" t="s">
        <v>1545</v>
      </c>
      <c r="Z351" t="s">
        <v>1546</v>
      </c>
      <c r="AA351" t="s">
        <v>1547</v>
      </c>
      <c r="AB351" t="s">
        <v>3973</v>
      </c>
      <c r="AD351" t="s">
        <v>4270</v>
      </c>
      <c r="AF351" t="s">
        <v>4619</v>
      </c>
      <c r="AH351" t="s">
        <v>4916</v>
      </c>
      <c r="AL351">
        <v>3</v>
      </c>
      <c r="AM351">
        <v>3</v>
      </c>
      <c r="AN351">
        <v>3</v>
      </c>
      <c r="AO351">
        <v>4</v>
      </c>
      <c r="AP351">
        <v>3</v>
      </c>
      <c r="AQ351">
        <v>16</v>
      </c>
      <c r="AR351" s="13">
        <v>2200</v>
      </c>
      <c r="AS351" s="13">
        <v>2125</v>
      </c>
      <c r="AT351" s="13">
        <v>4325</v>
      </c>
      <c r="AU351" s="13">
        <v>1175</v>
      </c>
      <c r="AV351" s="13">
        <v>2800</v>
      </c>
      <c r="AW351" s="13">
        <v>8300</v>
      </c>
      <c r="AX351" s="13">
        <v>0</v>
      </c>
      <c r="AY351" s="13">
        <v>8300</v>
      </c>
      <c r="AZ351">
        <v>2024</v>
      </c>
      <c r="BA351" s="13">
        <v>105.06</v>
      </c>
      <c r="BB351" s="13">
        <v>40.462499999999999</v>
      </c>
      <c r="BC351" s="13">
        <v>145.52250000000001</v>
      </c>
      <c r="BD351" s="13">
        <v>18</v>
      </c>
      <c r="BE351" s="13">
        <v>12.7</v>
      </c>
      <c r="BF351" s="13">
        <v>30.7</v>
      </c>
      <c r="BG351" s="13">
        <v>176.2225</v>
      </c>
      <c r="BH351" s="13">
        <v>47754.5454545455</v>
      </c>
      <c r="BI351" s="13">
        <v>19041.176470588201</v>
      </c>
      <c r="BJ351" s="13">
        <v>33646.820809248602</v>
      </c>
      <c r="BK351" s="13">
        <v>15319.148936170199</v>
      </c>
      <c r="BL351" s="13">
        <v>4535.7142857142899</v>
      </c>
      <c r="BM351" s="13">
        <v>7723.2704402515701</v>
      </c>
      <c r="BN351" s="13">
        <v>21231.626506024098</v>
      </c>
      <c r="BO351" s="17"/>
      <c r="BP351" s="17"/>
      <c r="BQ351" s="17"/>
      <c r="BR351" s="17"/>
      <c r="BS351" s="17"/>
      <c r="BT351" s="17"/>
      <c r="BU351" s="17"/>
    </row>
    <row r="352" spans="1:73" x14ac:dyDescent="0.35">
      <c r="A352" t="s">
        <v>66</v>
      </c>
      <c r="B352" t="s">
        <v>2031</v>
      </c>
      <c r="C352" t="s">
        <v>675</v>
      </c>
      <c r="D352" t="s">
        <v>2032</v>
      </c>
      <c r="E352" t="s">
        <v>2033</v>
      </c>
      <c r="F352" t="s">
        <v>2034</v>
      </c>
      <c r="G352" t="s">
        <v>2035</v>
      </c>
      <c r="H352" t="s">
        <v>2036</v>
      </c>
      <c r="I352" t="s">
        <v>6584</v>
      </c>
      <c r="J352" t="s">
        <v>2037</v>
      </c>
      <c r="K352" t="s">
        <v>2038</v>
      </c>
      <c r="L352" t="s">
        <v>80</v>
      </c>
      <c r="M352" t="s">
        <v>254</v>
      </c>
      <c r="N352" t="s">
        <v>76</v>
      </c>
      <c r="O352">
        <v>1</v>
      </c>
      <c r="P352">
        <v>80</v>
      </c>
      <c r="Q352" t="s">
        <v>745</v>
      </c>
      <c r="R352" t="s">
        <v>2039</v>
      </c>
      <c r="S352" t="s">
        <v>80</v>
      </c>
      <c r="T352" t="s">
        <v>80</v>
      </c>
      <c r="U352" t="s">
        <v>1011</v>
      </c>
      <c r="AB352" t="s">
        <v>814</v>
      </c>
      <c r="AD352" t="s">
        <v>4320</v>
      </c>
      <c r="AF352" t="s">
        <v>4662</v>
      </c>
      <c r="AH352" t="s">
        <v>2040</v>
      </c>
      <c r="AL352">
        <v>1</v>
      </c>
      <c r="AM352">
        <v>5</v>
      </c>
      <c r="AN352">
        <v>1</v>
      </c>
      <c r="AO352">
        <v>1</v>
      </c>
      <c r="AP352">
        <v>0</v>
      </c>
      <c r="AQ352">
        <v>8</v>
      </c>
      <c r="AR352" s="13">
        <v>2100</v>
      </c>
      <c r="AS352" s="13">
        <v>3600</v>
      </c>
      <c r="AT352" s="13">
        <v>5700</v>
      </c>
      <c r="AU352" s="13">
        <v>100</v>
      </c>
      <c r="AV352" s="13">
        <v>800</v>
      </c>
      <c r="AW352" s="13">
        <v>6600</v>
      </c>
      <c r="AX352" s="13">
        <v>600</v>
      </c>
      <c r="AY352" s="13">
        <v>7200</v>
      </c>
      <c r="AZ352">
        <v>2024</v>
      </c>
      <c r="BA352" t="s">
        <v>80</v>
      </c>
      <c r="BB352" t="s">
        <v>80</v>
      </c>
      <c r="BC352" s="13">
        <v>165.625</v>
      </c>
      <c r="BD352" t="s">
        <v>80</v>
      </c>
      <c r="BE352" t="s">
        <v>80</v>
      </c>
      <c r="BF352" s="13">
        <v>8.18</v>
      </c>
      <c r="BG352" s="13">
        <v>173.80500000000001</v>
      </c>
      <c r="BH352" s="13" t="s">
        <v>80</v>
      </c>
      <c r="BI352" s="13" t="s">
        <v>80</v>
      </c>
      <c r="BJ352" s="13">
        <v>29057.0175438597</v>
      </c>
      <c r="BK352" s="13" t="s">
        <v>80</v>
      </c>
      <c r="BL352" s="13" t="s">
        <v>80</v>
      </c>
      <c r="BM352" s="13">
        <v>9088.8888888888905</v>
      </c>
      <c r="BN352" s="13">
        <v>26334.090909090901</v>
      </c>
      <c r="BO352" s="17"/>
      <c r="BP352" s="17"/>
      <c r="BQ352" s="17"/>
      <c r="BR352" s="17"/>
      <c r="BS352" s="17"/>
      <c r="BT352" s="17"/>
      <c r="BU352" s="17"/>
    </row>
    <row r="353" spans="1:73" x14ac:dyDescent="0.35">
      <c r="A353" t="s">
        <v>620</v>
      </c>
      <c r="B353" t="s">
        <v>1075</v>
      </c>
      <c r="C353" t="s">
        <v>423</v>
      </c>
      <c r="D353" t="s">
        <v>423</v>
      </c>
      <c r="E353" t="s">
        <v>1076</v>
      </c>
      <c r="F353" t="s">
        <v>1077</v>
      </c>
      <c r="G353" t="s">
        <v>1078</v>
      </c>
      <c r="H353" t="s">
        <v>423</v>
      </c>
      <c r="I353" t="s">
        <v>6585</v>
      </c>
      <c r="J353" t="s">
        <v>1079</v>
      </c>
      <c r="K353" t="s">
        <v>1080</v>
      </c>
      <c r="M353" t="s">
        <v>254</v>
      </c>
      <c r="N353" t="s">
        <v>76</v>
      </c>
      <c r="O353">
        <v>3</v>
      </c>
      <c r="P353" t="s">
        <v>80</v>
      </c>
      <c r="Q353" t="s">
        <v>1081</v>
      </c>
      <c r="S353" t="s">
        <v>80</v>
      </c>
      <c r="T353" t="s">
        <v>80</v>
      </c>
      <c r="U353" t="s">
        <v>1082</v>
      </c>
      <c r="V353" t="s">
        <v>1083</v>
      </c>
      <c r="W353" t="s">
        <v>1079</v>
      </c>
      <c r="X353" t="s">
        <v>1084</v>
      </c>
      <c r="Z353" t="s">
        <v>1085</v>
      </c>
      <c r="AA353" t="s">
        <v>1086</v>
      </c>
      <c r="AB353" t="s">
        <v>1061</v>
      </c>
      <c r="AD353" t="s">
        <v>4229</v>
      </c>
      <c r="AF353" t="s">
        <v>4583</v>
      </c>
      <c r="AH353" t="s">
        <v>4886</v>
      </c>
      <c r="AL353">
        <v>1</v>
      </c>
      <c r="AM353">
        <v>11</v>
      </c>
      <c r="AN353">
        <v>10</v>
      </c>
      <c r="AO353">
        <v>3</v>
      </c>
      <c r="AP353">
        <v>0</v>
      </c>
      <c r="AQ353">
        <v>25</v>
      </c>
      <c r="AR353" s="13">
        <v>200</v>
      </c>
      <c r="AS353" s="13">
        <v>7850</v>
      </c>
      <c r="AT353" s="13">
        <v>8050</v>
      </c>
      <c r="AU353" s="13">
        <v>2000</v>
      </c>
      <c r="AV353" s="13">
        <v>125</v>
      </c>
      <c r="AW353" s="13">
        <v>10175</v>
      </c>
      <c r="AX353" s="13">
        <v>5500</v>
      </c>
      <c r="AY353" s="13">
        <v>15675</v>
      </c>
      <c r="AZ353">
        <v>2024</v>
      </c>
      <c r="BA353" t="s">
        <v>80</v>
      </c>
      <c r="BB353" t="s">
        <v>80</v>
      </c>
      <c r="BC353" s="13">
        <v>82</v>
      </c>
      <c r="BD353" s="13">
        <v>83</v>
      </c>
      <c r="BE353" s="13">
        <v>7</v>
      </c>
      <c r="BF353" s="13">
        <v>90</v>
      </c>
      <c r="BG353" s="13">
        <v>172</v>
      </c>
      <c r="BH353" s="13" t="s">
        <v>80</v>
      </c>
      <c r="BI353" s="13" t="s">
        <v>80</v>
      </c>
      <c r="BJ353" s="13">
        <v>10186.3354037267</v>
      </c>
      <c r="BK353" s="13">
        <v>41500</v>
      </c>
      <c r="BL353" s="13">
        <v>56000</v>
      </c>
      <c r="BM353" s="13">
        <v>42352.941176470602</v>
      </c>
      <c r="BN353" s="13">
        <v>16904.1769041769</v>
      </c>
      <c r="BO353" s="17"/>
      <c r="BP353" s="17"/>
      <c r="BQ353" s="17"/>
      <c r="BR353" s="17"/>
      <c r="BS353" s="17"/>
      <c r="BT353" s="17"/>
      <c r="BU353" s="17"/>
    </row>
    <row r="354" spans="1:73" x14ac:dyDescent="0.35">
      <c r="A354" t="s">
        <v>66</v>
      </c>
      <c r="B354" t="s">
        <v>1574</v>
      </c>
      <c r="C354" t="s">
        <v>102</v>
      </c>
      <c r="D354" t="s">
        <v>1575</v>
      </c>
      <c r="E354" t="s">
        <v>1576</v>
      </c>
      <c r="F354" t="s">
        <v>1577</v>
      </c>
      <c r="G354" t="s">
        <v>1578</v>
      </c>
      <c r="H354" t="s">
        <v>1575</v>
      </c>
      <c r="I354" t="s">
        <v>6586</v>
      </c>
      <c r="J354" t="s">
        <v>1579</v>
      </c>
      <c r="K354" t="s">
        <v>1580</v>
      </c>
      <c r="L354" t="s">
        <v>80</v>
      </c>
      <c r="M354" t="s">
        <v>109</v>
      </c>
      <c r="N354" t="s">
        <v>76</v>
      </c>
      <c r="O354">
        <v>2</v>
      </c>
      <c r="P354">
        <v>200</v>
      </c>
      <c r="Q354" t="s">
        <v>228</v>
      </c>
      <c r="R354" t="s">
        <v>1581</v>
      </c>
      <c r="S354" t="s">
        <v>80</v>
      </c>
      <c r="T354" t="s">
        <v>80</v>
      </c>
      <c r="U354" t="s">
        <v>1582</v>
      </c>
      <c r="V354" t="s">
        <v>1583</v>
      </c>
      <c r="AB354" t="s">
        <v>3977</v>
      </c>
      <c r="AD354" t="s">
        <v>4274</v>
      </c>
      <c r="AF354" t="s">
        <v>4622</v>
      </c>
      <c r="AH354" t="s">
        <v>4919</v>
      </c>
      <c r="AL354">
        <v>5</v>
      </c>
      <c r="AM354">
        <v>7</v>
      </c>
      <c r="AN354">
        <v>4</v>
      </c>
      <c r="AO354">
        <v>3</v>
      </c>
      <c r="AP354">
        <v>5</v>
      </c>
      <c r="AQ354">
        <v>24</v>
      </c>
      <c r="AR354" s="13">
        <v>2650</v>
      </c>
      <c r="AS354" s="13">
        <v>850</v>
      </c>
      <c r="AT354" s="13">
        <v>3500</v>
      </c>
      <c r="AU354" s="13">
        <v>750</v>
      </c>
      <c r="AV354" s="13">
        <v>1300</v>
      </c>
      <c r="AW354" s="13">
        <v>5550</v>
      </c>
      <c r="AX354" s="13">
        <v>1000</v>
      </c>
      <c r="AY354" s="13">
        <v>6550</v>
      </c>
      <c r="AZ354">
        <v>2024</v>
      </c>
      <c r="BA354" s="13">
        <v>107.492</v>
      </c>
      <c r="BB354" s="13">
        <v>29.25</v>
      </c>
      <c r="BC354" s="13">
        <v>136.74199999999999</v>
      </c>
      <c r="BD354" s="13">
        <v>13</v>
      </c>
      <c r="BE354" s="13">
        <v>14</v>
      </c>
      <c r="BF354" s="13">
        <v>27</v>
      </c>
      <c r="BG354" s="13">
        <v>163.74199999999999</v>
      </c>
      <c r="BH354" s="13">
        <v>40563.018867924497</v>
      </c>
      <c r="BI354" s="13">
        <v>34411.764705882299</v>
      </c>
      <c r="BJ354" s="13">
        <v>39069.142857142899</v>
      </c>
      <c r="BK354" s="13">
        <v>17333.333333333299</v>
      </c>
      <c r="BL354" s="13">
        <v>10769.2307692308</v>
      </c>
      <c r="BM354" s="13">
        <v>13170.731707317102</v>
      </c>
      <c r="BN354" s="13">
        <v>29503.063063063099</v>
      </c>
      <c r="BO354" s="17"/>
      <c r="BP354" s="17"/>
      <c r="BQ354" s="17"/>
      <c r="BR354" s="17"/>
      <c r="BS354" s="17"/>
      <c r="BT354" s="17"/>
      <c r="BU354" s="17"/>
    </row>
    <row r="355" spans="1:73" x14ac:dyDescent="0.35">
      <c r="A355" t="s">
        <v>66</v>
      </c>
      <c r="B355" t="s">
        <v>967</v>
      </c>
      <c r="C355" t="s">
        <v>102</v>
      </c>
      <c r="D355" t="s">
        <v>882</v>
      </c>
      <c r="E355" t="s">
        <v>968</v>
      </c>
      <c r="F355" t="s">
        <v>969</v>
      </c>
      <c r="G355" t="s">
        <v>970</v>
      </c>
      <c r="H355" t="s">
        <v>886</v>
      </c>
      <c r="I355" t="s">
        <v>5417</v>
      </c>
      <c r="J355" t="s">
        <v>971</v>
      </c>
      <c r="K355" t="s">
        <v>972</v>
      </c>
      <c r="M355" t="s">
        <v>109</v>
      </c>
      <c r="N355" t="s">
        <v>76</v>
      </c>
      <c r="O355">
        <v>3</v>
      </c>
      <c r="P355">
        <v>160</v>
      </c>
      <c r="Q355" t="s">
        <v>785</v>
      </c>
      <c r="R355" t="s">
        <v>973</v>
      </c>
      <c r="S355" t="s">
        <v>80</v>
      </c>
      <c r="T355" t="s">
        <v>80</v>
      </c>
      <c r="U355" t="s">
        <v>974</v>
      </c>
      <c r="W355" t="s">
        <v>975</v>
      </c>
      <c r="X355" t="s">
        <v>976</v>
      </c>
      <c r="Y355" t="s">
        <v>977</v>
      </c>
      <c r="Z355" t="s">
        <v>978</v>
      </c>
      <c r="AA355" t="s">
        <v>979</v>
      </c>
      <c r="AB355" t="s">
        <v>3938</v>
      </c>
      <c r="AD355" t="s">
        <v>4219</v>
      </c>
      <c r="AF355" t="s">
        <v>4575</v>
      </c>
      <c r="AH355" t="s">
        <v>4880</v>
      </c>
      <c r="AL355">
        <v>5</v>
      </c>
      <c r="AM355">
        <v>9</v>
      </c>
      <c r="AN355">
        <v>4</v>
      </c>
      <c r="AO355">
        <v>6</v>
      </c>
      <c r="AP355">
        <v>8</v>
      </c>
      <c r="AQ355">
        <v>32</v>
      </c>
      <c r="AR355" s="13">
        <v>3030</v>
      </c>
      <c r="AS355" s="13">
        <v>2545</v>
      </c>
      <c r="AT355" s="13">
        <v>5575</v>
      </c>
      <c r="AU355" s="13">
        <v>820</v>
      </c>
      <c r="AV355" s="13">
        <v>900</v>
      </c>
      <c r="AW355" s="13">
        <v>7295</v>
      </c>
      <c r="AX355" s="13">
        <v>670</v>
      </c>
      <c r="AY355" s="13">
        <v>7965</v>
      </c>
      <c r="AZ355">
        <v>2024</v>
      </c>
      <c r="BA355" s="13">
        <v>103</v>
      </c>
      <c r="BB355" s="13">
        <v>29.5</v>
      </c>
      <c r="BC355" s="13">
        <v>132.5</v>
      </c>
      <c r="BD355" s="13">
        <v>21</v>
      </c>
      <c r="BE355" s="13">
        <v>4.375</v>
      </c>
      <c r="BF355" s="13">
        <v>25.375</v>
      </c>
      <c r="BG355" s="13">
        <v>157.875</v>
      </c>
      <c r="BH355" s="13">
        <v>33993.399339934003</v>
      </c>
      <c r="BI355" s="13">
        <v>11591.355599214101</v>
      </c>
      <c r="BJ355" s="13">
        <v>23766.816143497799</v>
      </c>
      <c r="BK355" s="13">
        <v>25609.756097560999</v>
      </c>
      <c r="BL355" s="13">
        <v>4861.1111111111095</v>
      </c>
      <c r="BM355" s="13">
        <v>14752.9069767442</v>
      </c>
      <c r="BN355" s="13">
        <v>21641.5352981494</v>
      </c>
      <c r="BO355" s="17"/>
      <c r="BP355" s="17"/>
      <c r="BQ355" s="17"/>
      <c r="BR355" s="17"/>
      <c r="BS355" s="17"/>
      <c r="BT355" s="17"/>
      <c r="BU355" s="17"/>
    </row>
    <row r="356" spans="1:73" x14ac:dyDescent="0.35">
      <c r="A356" t="s">
        <v>66</v>
      </c>
      <c r="B356" t="s">
        <v>2081</v>
      </c>
      <c r="C356" t="s">
        <v>85</v>
      </c>
      <c r="D356" t="s">
        <v>2082</v>
      </c>
      <c r="E356" t="s">
        <v>2083</v>
      </c>
      <c r="F356" t="s">
        <v>2084</v>
      </c>
      <c r="G356" t="s">
        <v>2085</v>
      </c>
      <c r="H356" t="s">
        <v>2082</v>
      </c>
      <c r="I356" t="s">
        <v>6587</v>
      </c>
      <c r="J356" t="s">
        <v>2086</v>
      </c>
      <c r="K356" t="s">
        <v>2087</v>
      </c>
      <c r="L356" t="s">
        <v>80</v>
      </c>
      <c r="M356" t="s">
        <v>254</v>
      </c>
      <c r="N356" t="s">
        <v>76</v>
      </c>
      <c r="O356">
        <v>2</v>
      </c>
      <c r="P356">
        <v>320</v>
      </c>
      <c r="Q356" t="s">
        <v>559</v>
      </c>
      <c r="R356" t="s">
        <v>888</v>
      </c>
      <c r="S356" t="s">
        <v>80</v>
      </c>
      <c r="T356" t="s">
        <v>80</v>
      </c>
      <c r="U356" t="s">
        <v>2088</v>
      </c>
      <c r="AB356" t="s">
        <v>4019</v>
      </c>
      <c r="AD356" t="s">
        <v>4326</v>
      </c>
      <c r="AH356" t="s">
        <v>4957</v>
      </c>
      <c r="AL356">
        <v>2</v>
      </c>
      <c r="AM356">
        <v>5</v>
      </c>
      <c r="AN356">
        <v>0</v>
      </c>
      <c r="AO356">
        <v>2</v>
      </c>
      <c r="AP356">
        <v>0</v>
      </c>
      <c r="AQ356">
        <v>9</v>
      </c>
      <c r="AR356" s="13">
        <v>150</v>
      </c>
      <c r="AS356" s="13">
        <v>9550</v>
      </c>
      <c r="AT356" s="13">
        <v>9700</v>
      </c>
      <c r="AU356" s="13">
        <v>400</v>
      </c>
      <c r="AV356" s="13">
        <v>150</v>
      </c>
      <c r="AW356" s="13">
        <v>10250</v>
      </c>
      <c r="AX356" s="13">
        <v>1000</v>
      </c>
      <c r="AY356" s="13">
        <v>11250</v>
      </c>
      <c r="AZ356">
        <v>2024</v>
      </c>
      <c r="BA356" t="s">
        <v>80</v>
      </c>
      <c r="BB356" t="s">
        <v>80</v>
      </c>
      <c r="BC356" s="13">
        <v>154.69</v>
      </c>
      <c r="BD356" t="s">
        <v>80</v>
      </c>
      <c r="BE356" t="s">
        <v>80</v>
      </c>
      <c r="BF356" s="13">
        <v>1.81375</v>
      </c>
      <c r="BG356" s="13">
        <v>156.50375</v>
      </c>
      <c r="BH356" s="13" t="s">
        <v>80</v>
      </c>
      <c r="BI356" s="13" t="s">
        <v>80</v>
      </c>
      <c r="BJ356" s="13">
        <v>15947.422680412399</v>
      </c>
      <c r="BK356" s="13" t="s">
        <v>80</v>
      </c>
      <c r="BL356" s="13" t="s">
        <v>80</v>
      </c>
      <c r="BM356" s="13">
        <v>3297.7272727272702</v>
      </c>
      <c r="BN356" s="13">
        <v>15268.658536585401</v>
      </c>
      <c r="BO356" s="17"/>
      <c r="BP356" s="17"/>
      <c r="BQ356" s="17"/>
      <c r="BR356" s="17"/>
      <c r="BS356" s="17"/>
      <c r="BT356" s="17"/>
      <c r="BU356" s="17"/>
    </row>
    <row r="357" spans="1:73" x14ac:dyDescent="0.35">
      <c r="A357" t="s">
        <v>66</v>
      </c>
      <c r="B357" t="s">
        <v>674</v>
      </c>
      <c r="C357" t="s">
        <v>675</v>
      </c>
      <c r="D357" t="s">
        <v>676</v>
      </c>
      <c r="E357" t="s">
        <v>677</v>
      </c>
      <c r="F357" t="s">
        <v>678</v>
      </c>
      <c r="G357" t="s">
        <v>679</v>
      </c>
      <c r="H357" t="s">
        <v>676</v>
      </c>
      <c r="I357" t="s">
        <v>6588</v>
      </c>
      <c r="J357" t="s">
        <v>680</v>
      </c>
      <c r="K357" t="s">
        <v>681</v>
      </c>
      <c r="M357" t="s">
        <v>254</v>
      </c>
      <c r="N357" t="s">
        <v>76</v>
      </c>
      <c r="O357">
        <v>2</v>
      </c>
      <c r="P357">
        <v>120</v>
      </c>
      <c r="Q357" t="s">
        <v>682</v>
      </c>
      <c r="R357" t="s">
        <v>683</v>
      </c>
      <c r="S357" t="s">
        <v>684</v>
      </c>
      <c r="T357" t="s">
        <v>168</v>
      </c>
      <c r="U357" t="s">
        <v>685</v>
      </c>
      <c r="W357" t="s">
        <v>680</v>
      </c>
      <c r="X357" t="s">
        <v>686</v>
      </c>
      <c r="Y357" t="s">
        <v>687</v>
      </c>
      <c r="Z357" t="s">
        <v>688</v>
      </c>
      <c r="AA357" t="s">
        <v>689</v>
      </c>
      <c r="AD357" t="s">
        <v>4194</v>
      </c>
      <c r="AF357" t="s">
        <v>4555</v>
      </c>
      <c r="AH357" t="s">
        <v>4863</v>
      </c>
      <c r="AL357">
        <v>0</v>
      </c>
      <c r="AM357">
        <v>10</v>
      </c>
      <c r="AN357">
        <v>4</v>
      </c>
      <c r="AO357">
        <v>1</v>
      </c>
      <c r="AP357">
        <v>0</v>
      </c>
      <c r="AQ357">
        <v>15</v>
      </c>
      <c r="AR357" s="13">
        <v>0</v>
      </c>
      <c r="AS357" s="13">
        <v>6500</v>
      </c>
      <c r="AT357" s="13">
        <v>6500</v>
      </c>
      <c r="AU357" s="13">
        <v>600</v>
      </c>
      <c r="AV357" s="13">
        <v>1200</v>
      </c>
      <c r="AW357" s="13">
        <v>8300</v>
      </c>
      <c r="AX357" s="13">
        <v>1500</v>
      </c>
      <c r="AY357" s="13">
        <v>9800</v>
      </c>
      <c r="AZ357">
        <v>2024</v>
      </c>
      <c r="BA357" s="13">
        <v>0</v>
      </c>
      <c r="BB357" s="13">
        <v>109.709</v>
      </c>
      <c r="BC357" s="13">
        <v>109.709</v>
      </c>
      <c r="BD357" t="s">
        <v>80</v>
      </c>
      <c r="BE357" t="s">
        <v>80</v>
      </c>
      <c r="BF357" s="13">
        <v>45.716999999999899</v>
      </c>
      <c r="BG357" s="13">
        <v>155.42599999999999</v>
      </c>
      <c r="BH357" s="13">
        <v>0</v>
      </c>
      <c r="BI357" s="13">
        <v>16878.307692307699</v>
      </c>
      <c r="BJ357" s="13">
        <v>16878.307692307699</v>
      </c>
      <c r="BK357" s="13" t="s">
        <v>80</v>
      </c>
      <c r="BL357" s="13" t="s">
        <v>80</v>
      </c>
      <c r="BM357" s="13">
        <v>25398.333333333303</v>
      </c>
      <c r="BN357" s="13">
        <v>18726.024096385499</v>
      </c>
      <c r="BO357" s="17"/>
      <c r="BP357" s="17"/>
      <c r="BQ357" s="17"/>
      <c r="BR357" s="17"/>
      <c r="BS357" s="17"/>
      <c r="BT357" s="17"/>
      <c r="BU357" s="17"/>
    </row>
    <row r="358" spans="1:73" x14ac:dyDescent="0.35">
      <c r="A358" t="s">
        <v>66</v>
      </c>
      <c r="B358" t="s">
        <v>3656</v>
      </c>
      <c r="C358" t="s">
        <v>675</v>
      </c>
      <c r="D358" t="s">
        <v>1168</v>
      </c>
      <c r="E358" t="s">
        <v>3657</v>
      </c>
      <c r="F358" t="s">
        <v>3658</v>
      </c>
      <c r="G358" t="s">
        <v>1171</v>
      </c>
      <c r="H358" t="s">
        <v>1168</v>
      </c>
      <c r="I358" t="s">
        <v>6589</v>
      </c>
      <c r="J358" t="s">
        <v>957</v>
      </c>
      <c r="K358" t="s">
        <v>3659</v>
      </c>
      <c r="M358" t="s">
        <v>254</v>
      </c>
      <c r="N358" t="s">
        <v>76</v>
      </c>
      <c r="O358">
        <v>2</v>
      </c>
      <c r="P358">
        <v>50</v>
      </c>
      <c r="Q358" t="s">
        <v>772</v>
      </c>
      <c r="S358" t="s">
        <v>80</v>
      </c>
      <c r="T358" t="s">
        <v>80</v>
      </c>
      <c r="U358" t="s">
        <v>2065</v>
      </c>
      <c r="W358" t="s">
        <v>957</v>
      </c>
      <c r="X358" t="s">
        <v>3660</v>
      </c>
      <c r="Z358" t="s">
        <v>3661</v>
      </c>
      <c r="AA358" t="s">
        <v>3662</v>
      </c>
      <c r="AB358" t="s">
        <v>4050</v>
      </c>
      <c r="AD358" t="s">
        <v>4493</v>
      </c>
      <c r="AF358" t="s">
        <v>4813</v>
      </c>
      <c r="AH358" t="s">
        <v>5070</v>
      </c>
      <c r="AL358">
        <v>2</v>
      </c>
      <c r="AM358">
        <v>10</v>
      </c>
      <c r="AN358">
        <v>3</v>
      </c>
      <c r="AO358">
        <v>2</v>
      </c>
      <c r="AP358">
        <v>2</v>
      </c>
      <c r="AQ358">
        <v>19</v>
      </c>
      <c r="AR358" s="13">
        <v>350</v>
      </c>
      <c r="AS358" s="13">
        <v>3800</v>
      </c>
      <c r="AT358" s="13">
        <v>4150</v>
      </c>
      <c r="AU358" s="13">
        <v>400</v>
      </c>
      <c r="AV358" s="13">
        <v>1200</v>
      </c>
      <c r="AW358" s="13">
        <v>5750</v>
      </c>
      <c r="AX358" s="13">
        <v>1100</v>
      </c>
      <c r="AY358" s="13">
        <v>6850</v>
      </c>
      <c r="AZ358">
        <v>2024</v>
      </c>
      <c r="BA358" t="s">
        <v>80</v>
      </c>
      <c r="BB358" t="s">
        <v>80</v>
      </c>
      <c r="BC358" s="13">
        <v>118.98</v>
      </c>
      <c r="BD358" t="s">
        <v>80</v>
      </c>
      <c r="BE358" t="s">
        <v>80</v>
      </c>
      <c r="BF358" s="13">
        <v>29</v>
      </c>
      <c r="BG358" s="13">
        <v>147.97999999999999</v>
      </c>
      <c r="BH358" s="13" t="s">
        <v>80</v>
      </c>
      <c r="BI358" s="13" t="s">
        <v>80</v>
      </c>
      <c r="BJ358" s="13">
        <v>28669.879518072299</v>
      </c>
      <c r="BK358" s="13" t="s">
        <v>80</v>
      </c>
      <c r="BL358" s="13" t="s">
        <v>80</v>
      </c>
      <c r="BM358" s="13">
        <v>18125</v>
      </c>
      <c r="BN358" s="13">
        <v>25735.652173913</v>
      </c>
      <c r="BO358" s="17"/>
      <c r="BP358" s="17"/>
      <c r="BQ358" s="17"/>
      <c r="BR358" s="17"/>
      <c r="BS358" s="17"/>
      <c r="BT358" s="17"/>
      <c r="BU358" s="17"/>
    </row>
    <row r="359" spans="1:73" x14ac:dyDescent="0.35">
      <c r="A359" t="s">
        <v>66</v>
      </c>
      <c r="B359" t="s">
        <v>1271</v>
      </c>
      <c r="C359" t="s">
        <v>370</v>
      </c>
      <c r="D359" t="s">
        <v>1272</v>
      </c>
      <c r="E359" t="s">
        <v>1273</v>
      </c>
      <c r="F359" t="s">
        <v>1274</v>
      </c>
      <c r="G359" t="s">
        <v>1275</v>
      </c>
      <c r="H359" t="s">
        <v>1272</v>
      </c>
      <c r="I359" t="s">
        <v>6590</v>
      </c>
      <c r="J359" t="s">
        <v>1276</v>
      </c>
      <c r="K359" t="s">
        <v>1277</v>
      </c>
      <c r="L359" t="s">
        <v>80</v>
      </c>
      <c r="M359" t="s">
        <v>254</v>
      </c>
      <c r="N359" t="s">
        <v>76</v>
      </c>
      <c r="O359">
        <v>2</v>
      </c>
      <c r="Q359" t="s">
        <v>126</v>
      </c>
      <c r="S359" t="s">
        <v>80</v>
      </c>
      <c r="T359" t="s">
        <v>80</v>
      </c>
      <c r="U359" t="s">
        <v>1278</v>
      </c>
      <c r="W359" t="s">
        <v>1256</v>
      </c>
      <c r="X359" t="s">
        <v>1279</v>
      </c>
      <c r="Z359" t="s">
        <v>1280</v>
      </c>
      <c r="AA359" t="s">
        <v>1281</v>
      </c>
      <c r="AD359" t="s">
        <v>4247</v>
      </c>
      <c r="AF359" t="s">
        <v>4598</v>
      </c>
      <c r="AH359" t="s">
        <v>4901</v>
      </c>
      <c r="AL359">
        <v>0</v>
      </c>
      <c r="AM359">
        <v>10</v>
      </c>
      <c r="AN359">
        <v>3</v>
      </c>
      <c r="AO359">
        <v>3</v>
      </c>
      <c r="AP359">
        <v>1</v>
      </c>
      <c r="AQ359">
        <v>17</v>
      </c>
      <c r="AR359" s="13">
        <v>0</v>
      </c>
      <c r="AS359" s="13">
        <v>4600</v>
      </c>
      <c r="AT359" s="13">
        <v>4600</v>
      </c>
      <c r="AU359" s="13">
        <v>200</v>
      </c>
      <c r="AV359" s="13">
        <v>250</v>
      </c>
      <c r="AW359" s="13">
        <v>5050</v>
      </c>
      <c r="AX359" s="13">
        <v>900</v>
      </c>
      <c r="AY359" s="13">
        <v>5950</v>
      </c>
      <c r="AZ359">
        <v>2024</v>
      </c>
      <c r="BA359" s="13">
        <v>0</v>
      </c>
      <c r="BB359" s="13">
        <v>124.5</v>
      </c>
      <c r="BC359" s="13">
        <v>124.5</v>
      </c>
      <c r="BD359" s="13">
        <v>16.495999999999999</v>
      </c>
      <c r="BE359" s="13">
        <v>4</v>
      </c>
      <c r="BF359" s="13">
        <v>20.495999999999899</v>
      </c>
      <c r="BG359" s="13">
        <v>144.99600000000001</v>
      </c>
      <c r="BH359" s="13">
        <v>0</v>
      </c>
      <c r="BI359" s="13">
        <v>27065.217391304301</v>
      </c>
      <c r="BJ359" s="13">
        <v>27065.217391304301</v>
      </c>
      <c r="BK359" s="13">
        <v>82480</v>
      </c>
      <c r="BL359" s="13">
        <v>16000</v>
      </c>
      <c r="BM359" s="13">
        <v>45546.666666666395</v>
      </c>
      <c r="BN359" s="13">
        <v>28712.0792079208</v>
      </c>
      <c r="BO359" s="17"/>
      <c r="BP359" s="17"/>
      <c r="BQ359" s="17"/>
      <c r="BR359" s="17"/>
      <c r="BS359" s="17"/>
      <c r="BT359" s="17"/>
      <c r="BU359" s="17"/>
    </row>
    <row r="360" spans="1:73" x14ac:dyDescent="0.35">
      <c r="A360" t="s">
        <v>66</v>
      </c>
      <c r="B360" t="s">
        <v>2069</v>
      </c>
      <c r="C360" t="s">
        <v>2070</v>
      </c>
      <c r="D360" t="s">
        <v>2071</v>
      </c>
      <c r="E360" t="s">
        <v>2072</v>
      </c>
      <c r="F360" t="s">
        <v>2073</v>
      </c>
      <c r="G360" t="s">
        <v>2074</v>
      </c>
      <c r="H360" t="s">
        <v>2071</v>
      </c>
      <c r="I360" t="s">
        <v>6591</v>
      </c>
      <c r="J360" t="s">
        <v>339</v>
      </c>
      <c r="K360" t="s">
        <v>340</v>
      </c>
      <c r="L360" t="s">
        <v>80</v>
      </c>
      <c r="M360" t="s">
        <v>254</v>
      </c>
      <c r="N360" t="s">
        <v>76</v>
      </c>
      <c r="O360">
        <v>3</v>
      </c>
      <c r="P360">
        <v>0</v>
      </c>
      <c r="Q360" t="s">
        <v>482</v>
      </c>
      <c r="R360" t="s">
        <v>2075</v>
      </c>
      <c r="S360" t="s">
        <v>80</v>
      </c>
      <c r="T360" t="s">
        <v>80</v>
      </c>
      <c r="U360" t="s">
        <v>2076</v>
      </c>
      <c r="W360" t="s">
        <v>339</v>
      </c>
      <c r="Y360" t="s">
        <v>2077</v>
      </c>
      <c r="AA360" t="s">
        <v>2078</v>
      </c>
      <c r="AB360" t="s">
        <v>2079</v>
      </c>
      <c r="AD360" t="s">
        <v>4325</v>
      </c>
      <c r="AF360" t="s">
        <v>2080</v>
      </c>
      <c r="AH360" t="s">
        <v>4956</v>
      </c>
      <c r="AL360">
        <v>1</v>
      </c>
      <c r="AM360">
        <v>10</v>
      </c>
      <c r="AN360">
        <v>2</v>
      </c>
      <c r="AO360">
        <v>2</v>
      </c>
      <c r="AP360">
        <v>0</v>
      </c>
      <c r="AQ360">
        <v>15</v>
      </c>
      <c r="AR360" s="13">
        <v>100</v>
      </c>
      <c r="AS360" s="13">
        <v>5200</v>
      </c>
      <c r="AT360" s="13">
        <v>5300</v>
      </c>
      <c r="AU360" s="13">
        <v>200</v>
      </c>
      <c r="AV360" s="13">
        <v>50</v>
      </c>
      <c r="AW360" s="13">
        <v>5550</v>
      </c>
      <c r="AX360" s="13">
        <v>1500</v>
      </c>
      <c r="AY360" s="13">
        <v>7050</v>
      </c>
      <c r="AZ360">
        <v>2024</v>
      </c>
      <c r="BA360" t="s">
        <v>80</v>
      </c>
      <c r="BB360" t="s">
        <v>80</v>
      </c>
      <c r="BC360" s="13">
        <v>125.361</v>
      </c>
      <c r="BD360" t="s">
        <v>80</v>
      </c>
      <c r="BE360" t="s">
        <v>80</v>
      </c>
      <c r="BF360" s="13">
        <v>7.3680000000000003</v>
      </c>
      <c r="BG360" s="13">
        <v>132.72900000000001</v>
      </c>
      <c r="BH360" s="13" t="s">
        <v>80</v>
      </c>
      <c r="BI360" s="13" t="s">
        <v>80</v>
      </c>
      <c r="BJ360" s="13">
        <v>23653.0188679245</v>
      </c>
      <c r="BK360" s="13" t="s">
        <v>80</v>
      </c>
      <c r="BL360" s="13" t="s">
        <v>80</v>
      </c>
      <c r="BM360" s="13">
        <v>29472</v>
      </c>
      <c r="BN360" s="13">
        <v>23915.1351351351</v>
      </c>
      <c r="BO360" s="17"/>
      <c r="BP360" s="17"/>
      <c r="BQ360" s="17"/>
      <c r="BR360" s="17"/>
      <c r="BS360" s="17"/>
      <c r="BT360" s="17"/>
      <c r="BU360" s="17"/>
    </row>
    <row r="361" spans="1:73" x14ac:dyDescent="0.35">
      <c r="A361" t="s">
        <v>66</v>
      </c>
      <c r="B361" t="s">
        <v>3129</v>
      </c>
      <c r="C361" t="s">
        <v>287</v>
      </c>
      <c r="D361" t="s">
        <v>2514</v>
      </c>
      <c r="E361" t="s">
        <v>3130</v>
      </c>
      <c r="F361" t="s">
        <v>3131</v>
      </c>
      <c r="G361" t="s">
        <v>3132</v>
      </c>
      <c r="H361" t="s">
        <v>2514</v>
      </c>
      <c r="I361" t="s">
        <v>6592</v>
      </c>
      <c r="J361" t="s">
        <v>339</v>
      </c>
      <c r="K361" t="s">
        <v>340</v>
      </c>
      <c r="M361" t="s">
        <v>254</v>
      </c>
      <c r="N361" t="s">
        <v>76</v>
      </c>
      <c r="O361">
        <v>2</v>
      </c>
      <c r="P361">
        <v>0</v>
      </c>
      <c r="Q361" t="s">
        <v>785</v>
      </c>
      <c r="R361" t="s">
        <v>3133</v>
      </c>
      <c r="S361" t="s">
        <v>80</v>
      </c>
      <c r="T361" t="s">
        <v>80</v>
      </c>
      <c r="U361" t="s">
        <v>3134</v>
      </c>
      <c r="W361" t="s">
        <v>339</v>
      </c>
      <c r="X361" t="s">
        <v>2776</v>
      </c>
      <c r="Y361" t="s">
        <v>2777</v>
      </c>
      <c r="Z361" t="s">
        <v>2778</v>
      </c>
      <c r="AA361" t="s">
        <v>3135</v>
      </c>
      <c r="AB361" t="s">
        <v>2079</v>
      </c>
      <c r="AD361" t="s">
        <v>4437</v>
      </c>
      <c r="AF361" t="s">
        <v>4763</v>
      </c>
      <c r="AH361" t="s">
        <v>3136</v>
      </c>
      <c r="AL361">
        <v>1</v>
      </c>
      <c r="AM361">
        <v>9</v>
      </c>
      <c r="AN361">
        <v>3</v>
      </c>
      <c r="AO361">
        <v>1</v>
      </c>
      <c r="AP361">
        <v>1</v>
      </c>
      <c r="AQ361">
        <v>15</v>
      </c>
      <c r="AR361" s="13">
        <v>100</v>
      </c>
      <c r="AS361" s="13">
        <v>4450</v>
      </c>
      <c r="AT361" s="13">
        <v>4550</v>
      </c>
      <c r="AU361" s="13">
        <v>500</v>
      </c>
      <c r="AV361" s="13">
        <v>200</v>
      </c>
      <c r="AW361" s="13">
        <v>5250</v>
      </c>
      <c r="AX361" s="13">
        <v>3000</v>
      </c>
      <c r="AY361" s="13">
        <v>8250</v>
      </c>
      <c r="AZ361">
        <v>2024</v>
      </c>
      <c r="BA361" t="s">
        <v>80</v>
      </c>
      <c r="BB361" t="s">
        <v>80</v>
      </c>
      <c r="BC361" s="13">
        <v>77</v>
      </c>
      <c r="BD361" t="s">
        <v>80</v>
      </c>
      <c r="BE361" t="s">
        <v>80</v>
      </c>
      <c r="BF361" s="13">
        <v>54.3</v>
      </c>
      <c r="BG361" s="13">
        <v>131.30000000000001</v>
      </c>
      <c r="BH361" s="13" t="s">
        <v>80</v>
      </c>
      <c r="BI361" s="13" t="s">
        <v>80</v>
      </c>
      <c r="BJ361" s="13">
        <v>16923.0769230769</v>
      </c>
      <c r="BK361" s="13" t="s">
        <v>80</v>
      </c>
      <c r="BL361" s="13" t="s">
        <v>80</v>
      </c>
      <c r="BM361" s="13">
        <v>77571.428571428594</v>
      </c>
      <c r="BN361" s="13">
        <v>25009.523809523798</v>
      </c>
      <c r="BO361" s="17"/>
      <c r="BP361" s="17"/>
      <c r="BQ361" s="17"/>
      <c r="BR361" s="17"/>
      <c r="BS361" s="17"/>
      <c r="BT361" s="17"/>
      <c r="BU361" s="17"/>
    </row>
    <row r="362" spans="1:73" x14ac:dyDescent="0.35">
      <c r="A362" t="s">
        <v>66</v>
      </c>
      <c r="B362" t="s">
        <v>3446</v>
      </c>
      <c r="C362" t="s">
        <v>102</v>
      </c>
      <c r="D362" t="s">
        <v>2387</v>
      </c>
      <c r="E362" t="s">
        <v>3447</v>
      </c>
      <c r="F362" t="s">
        <v>3448</v>
      </c>
      <c r="G362" t="s">
        <v>3449</v>
      </c>
      <c r="H362" t="s">
        <v>2391</v>
      </c>
      <c r="I362" t="s">
        <v>6593</v>
      </c>
      <c r="J362" t="s">
        <v>3450</v>
      </c>
      <c r="K362" t="s">
        <v>3451</v>
      </c>
      <c r="M362" t="s">
        <v>109</v>
      </c>
      <c r="N362" t="s">
        <v>76</v>
      </c>
      <c r="O362">
        <v>1</v>
      </c>
      <c r="P362">
        <v>50</v>
      </c>
      <c r="Q362" t="s">
        <v>928</v>
      </c>
      <c r="R362" t="s">
        <v>3452</v>
      </c>
      <c r="S362" t="s">
        <v>80</v>
      </c>
      <c r="T362" t="s">
        <v>80</v>
      </c>
      <c r="U362" t="s">
        <v>3453</v>
      </c>
      <c r="AB362" t="s">
        <v>4115</v>
      </c>
      <c r="AD362" t="s">
        <v>4469</v>
      </c>
      <c r="AF362" t="s">
        <v>4793</v>
      </c>
      <c r="AH362" t="s">
        <v>5053</v>
      </c>
      <c r="AL362">
        <v>3</v>
      </c>
      <c r="AM362">
        <v>5</v>
      </c>
      <c r="AN362">
        <v>1</v>
      </c>
      <c r="AO362">
        <v>5</v>
      </c>
      <c r="AP362">
        <v>3</v>
      </c>
      <c r="AQ362">
        <v>17</v>
      </c>
      <c r="AR362" s="13">
        <v>2000</v>
      </c>
      <c r="AS362" s="13">
        <v>2800</v>
      </c>
      <c r="AT362" s="13">
        <v>4800</v>
      </c>
      <c r="AU362" s="13">
        <v>600</v>
      </c>
      <c r="AV362" s="13">
        <v>1300</v>
      </c>
      <c r="AW362" s="13">
        <v>6700</v>
      </c>
      <c r="AX362" s="13">
        <v>825</v>
      </c>
      <c r="AY362" s="13">
        <v>7525</v>
      </c>
      <c r="AZ362">
        <v>2024</v>
      </c>
      <c r="BA362" s="13">
        <v>88.212459999999993</v>
      </c>
      <c r="BB362" s="13">
        <v>25.62</v>
      </c>
      <c r="BC362" s="13">
        <v>113.83246</v>
      </c>
      <c r="BD362" t="s">
        <v>80</v>
      </c>
      <c r="BE362" t="s">
        <v>80</v>
      </c>
      <c r="BF362" s="13">
        <v>16</v>
      </c>
      <c r="BG362" s="13">
        <v>129.83246</v>
      </c>
      <c r="BH362" s="13">
        <v>44106.229999999996</v>
      </c>
      <c r="BI362" s="13">
        <v>9150</v>
      </c>
      <c r="BJ362" s="13">
        <v>23715.0958333333</v>
      </c>
      <c r="BK362" s="13" t="s">
        <v>80</v>
      </c>
      <c r="BL362" s="13" t="s">
        <v>80</v>
      </c>
      <c r="BM362" s="13">
        <v>8421.0526315789502</v>
      </c>
      <c r="BN362" s="13">
        <v>19377.979104477599</v>
      </c>
      <c r="BO362" s="17"/>
      <c r="BP362" s="17"/>
      <c r="BQ362" s="17"/>
      <c r="BR362" s="17"/>
      <c r="BS362" s="17"/>
      <c r="BT362" s="17"/>
      <c r="BU362" s="17"/>
    </row>
    <row r="363" spans="1:73" x14ac:dyDescent="0.35">
      <c r="A363" t="s">
        <v>66</v>
      </c>
      <c r="B363" t="s">
        <v>2314</v>
      </c>
      <c r="C363" t="s">
        <v>68</v>
      </c>
      <c r="D363" t="s">
        <v>69</v>
      </c>
      <c r="E363" t="s">
        <v>2315</v>
      </c>
      <c r="F363" t="s">
        <v>2316</v>
      </c>
      <c r="G363" t="s">
        <v>2317</v>
      </c>
      <c r="H363" t="s">
        <v>69</v>
      </c>
      <c r="I363" t="s">
        <v>6594</v>
      </c>
      <c r="J363" t="s">
        <v>2318</v>
      </c>
      <c r="K363" t="s">
        <v>2319</v>
      </c>
      <c r="L363" t="s">
        <v>80</v>
      </c>
      <c r="M363" t="s">
        <v>109</v>
      </c>
      <c r="N363" t="s">
        <v>76</v>
      </c>
      <c r="O363">
        <v>1</v>
      </c>
      <c r="P363" t="s">
        <v>80</v>
      </c>
      <c r="Q363" t="s">
        <v>450</v>
      </c>
      <c r="S363" t="s">
        <v>80</v>
      </c>
      <c r="T363" t="s">
        <v>80</v>
      </c>
      <c r="U363" t="s">
        <v>2320</v>
      </c>
      <c r="W363" t="s">
        <v>2318</v>
      </c>
      <c r="Z363" t="s">
        <v>2321</v>
      </c>
      <c r="AA363" t="s">
        <v>2322</v>
      </c>
      <c r="AB363" t="s">
        <v>4033</v>
      </c>
      <c r="AD363" t="s">
        <v>4351</v>
      </c>
      <c r="AF363" t="s">
        <v>4689</v>
      </c>
      <c r="AH363" t="s">
        <v>2323</v>
      </c>
      <c r="AL363">
        <v>2</v>
      </c>
      <c r="AM363">
        <v>6</v>
      </c>
      <c r="AN363">
        <v>7</v>
      </c>
      <c r="AO363">
        <v>2</v>
      </c>
      <c r="AP363">
        <v>0</v>
      </c>
      <c r="AQ363">
        <v>17</v>
      </c>
      <c r="AR363" s="13">
        <v>1450</v>
      </c>
      <c r="AS363" s="13">
        <v>2250</v>
      </c>
      <c r="AT363" s="13">
        <v>3700</v>
      </c>
      <c r="AU363" s="13">
        <v>1325</v>
      </c>
      <c r="AV363" s="13">
        <v>400</v>
      </c>
      <c r="AW363" s="13">
        <v>5425</v>
      </c>
      <c r="AX363" s="13">
        <v>400</v>
      </c>
      <c r="AY363" s="13">
        <v>5825</v>
      </c>
      <c r="AZ363">
        <v>2024</v>
      </c>
      <c r="BA363" t="s">
        <v>80</v>
      </c>
      <c r="BB363" t="s">
        <v>80</v>
      </c>
      <c r="BC363" s="13">
        <v>109</v>
      </c>
      <c r="BD363" t="s">
        <v>80</v>
      </c>
      <c r="BE363" t="s">
        <v>80</v>
      </c>
      <c r="BF363" s="13">
        <v>18</v>
      </c>
      <c r="BG363" s="13">
        <v>127</v>
      </c>
      <c r="BH363" s="13" t="s">
        <v>80</v>
      </c>
      <c r="BI363" s="13" t="s">
        <v>80</v>
      </c>
      <c r="BJ363" s="13">
        <v>29459.4594594595</v>
      </c>
      <c r="BK363" s="13" t="s">
        <v>80</v>
      </c>
      <c r="BL363" s="13" t="s">
        <v>80</v>
      </c>
      <c r="BM363" s="13">
        <v>10434.782608695701</v>
      </c>
      <c r="BN363" s="13">
        <v>23410.138248847899</v>
      </c>
      <c r="BO363" s="17"/>
      <c r="BP363" s="17"/>
      <c r="BQ363" s="17"/>
      <c r="BR363" s="17"/>
      <c r="BS363" s="17"/>
      <c r="BT363" s="17"/>
      <c r="BU363" s="17"/>
    </row>
    <row r="364" spans="1:73" x14ac:dyDescent="0.35">
      <c r="A364" t="s">
        <v>66</v>
      </c>
      <c r="B364" t="s">
        <v>1384</v>
      </c>
      <c r="C364" t="s">
        <v>565</v>
      </c>
      <c r="D364" t="s">
        <v>566</v>
      </c>
      <c r="E364" t="s">
        <v>1385</v>
      </c>
      <c r="F364" t="s">
        <v>1386</v>
      </c>
      <c r="G364" t="s">
        <v>1387</v>
      </c>
      <c r="H364" t="s">
        <v>566</v>
      </c>
      <c r="I364" t="s">
        <v>5451</v>
      </c>
      <c r="J364" t="s">
        <v>1388</v>
      </c>
      <c r="K364" t="s">
        <v>1389</v>
      </c>
      <c r="L364" t="s">
        <v>80</v>
      </c>
      <c r="M364" t="s">
        <v>254</v>
      </c>
      <c r="N364" t="s">
        <v>76</v>
      </c>
      <c r="O364">
        <v>2</v>
      </c>
      <c r="P364">
        <v>160</v>
      </c>
      <c r="Q364" t="s">
        <v>182</v>
      </c>
      <c r="S364" t="s">
        <v>80</v>
      </c>
      <c r="T364" t="s">
        <v>80</v>
      </c>
      <c r="U364" t="s">
        <v>1390</v>
      </c>
      <c r="W364" t="s">
        <v>1256</v>
      </c>
      <c r="X364" t="s">
        <v>1391</v>
      </c>
      <c r="Z364" t="s">
        <v>1392</v>
      </c>
      <c r="AA364" t="s">
        <v>1393</v>
      </c>
      <c r="AB364" t="s">
        <v>1394</v>
      </c>
      <c r="AD364" t="s">
        <v>4256</v>
      </c>
      <c r="AF364" t="s">
        <v>4606</v>
      </c>
      <c r="AH364" t="s">
        <v>1395</v>
      </c>
      <c r="AL364">
        <v>1</v>
      </c>
      <c r="AM364">
        <v>10</v>
      </c>
      <c r="AN364">
        <v>2</v>
      </c>
      <c r="AO364">
        <v>1</v>
      </c>
      <c r="AP364">
        <v>0</v>
      </c>
      <c r="AQ364">
        <v>14</v>
      </c>
      <c r="AR364" s="13">
        <v>50</v>
      </c>
      <c r="AS364" s="13">
        <v>5675</v>
      </c>
      <c r="AT364" s="13">
        <v>5725</v>
      </c>
      <c r="AU364" s="13">
        <v>400</v>
      </c>
      <c r="AV364" s="13">
        <v>1450</v>
      </c>
      <c r="AW364" s="13">
        <v>7575</v>
      </c>
      <c r="AX364" s="13">
        <v>1425</v>
      </c>
      <c r="AY364" s="13">
        <v>9000</v>
      </c>
      <c r="AZ364">
        <v>2024</v>
      </c>
      <c r="BA364" t="s">
        <v>80</v>
      </c>
      <c r="BB364" t="s">
        <v>80</v>
      </c>
      <c r="BC364" s="13">
        <v>105.5988</v>
      </c>
      <c r="BD364" t="s">
        <v>80</v>
      </c>
      <c r="BE364" t="s">
        <v>80</v>
      </c>
      <c r="BF364" s="13">
        <v>8</v>
      </c>
      <c r="BG364" s="13">
        <v>113.5988</v>
      </c>
      <c r="BH364" s="13" t="s">
        <v>80</v>
      </c>
      <c r="BI364" s="13" t="s">
        <v>80</v>
      </c>
      <c r="BJ364" s="13">
        <v>18445.205240174702</v>
      </c>
      <c r="BK364" s="13" t="s">
        <v>80</v>
      </c>
      <c r="BL364" s="13" t="s">
        <v>80</v>
      </c>
      <c r="BM364" s="13">
        <v>4324.3243243243205</v>
      </c>
      <c r="BN364" s="13">
        <v>14996.541254125401</v>
      </c>
      <c r="BO364" s="17"/>
      <c r="BP364" s="17"/>
      <c r="BQ364" s="17"/>
      <c r="BR364" s="17"/>
      <c r="BS364" s="17"/>
      <c r="BT364" s="17"/>
      <c r="BU364" s="17"/>
    </row>
    <row r="365" spans="1:73" x14ac:dyDescent="0.35">
      <c r="A365" t="s">
        <v>66</v>
      </c>
      <c r="B365" t="s">
        <v>2770</v>
      </c>
      <c r="C365" t="s">
        <v>287</v>
      </c>
      <c r="D365" t="s">
        <v>2514</v>
      </c>
      <c r="E365" t="s">
        <v>2771</v>
      </c>
      <c r="F365" t="s">
        <v>2772</v>
      </c>
      <c r="G365" t="s">
        <v>2773</v>
      </c>
      <c r="H365" t="s">
        <v>2514</v>
      </c>
      <c r="I365" t="s">
        <v>6595</v>
      </c>
      <c r="J365" t="s">
        <v>339</v>
      </c>
      <c r="K365" t="s">
        <v>340</v>
      </c>
      <c r="M365" t="s">
        <v>254</v>
      </c>
      <c r="N365" t="s">
        <v>76</v>
      </c>
      <c r="O365">
        <v>5</v>
      </c>
      <c r="P365">
        <v>140</v>
      </c>
      <c r="Q365" t="s">
        <v>1150</v>
      </c>
      <c r="R365" t="s">
        <v>2774</v>
      </c>
      <c r="S365" t="s">
        <v>80</v>
      </c>
      <c r="T365" t="s">
        <v>80</v>
      </c>
      <c r="U365" t="s">
        <v>2775</v>
      </c>
      <c r="W365" t="s">
        <v>339</v>
      </c>
      <c r="X365" t="s">
        <v>2776</v>
      </c>
      <c r="Y365" t="s">
        <v>2777</v>
      </c>
      <c r="Z365" t="s">
        <v>2778</v>
      </c>
      <c r="AA365" t="s">
        <v>2779</v>
      </c>
      <c r="AD365" t="s">
        <v>4400</v>
      </c>
      <c r="AF365" t="s">
        <v>4730</v>
      </c>
      <c r="AH365" t="s">
        <v>2780</v>
      </c>
      <c r="AL365">
        <v>0</v>
      </c>
      <c r="AM365">
        <v>6</v>
      </c>
      <c r="AN365">
        <v>5</v>
      </c>
      <c r="AO365">
        <v>1</v>
      </c>
      <c r="AP365">
        <v>0</v>
      </c>
      <c r="AQ365">
        <v>12</v>
      </c>
      <c r="AR365" s="13">
        <v>100</v>
      </c>
      <c r="AS365" s="13">
        <v>9500</v>
      </c>
      <c r="AT365" s="13">
        <v>9600</v>
      </c>
      <c r="AU365" s="13">
        <v>1000</v>
      </c>
      <c r="AV365" s="13">
        <v>4900</v>
      </c>
      <c r="AW365" s="13">
        <v>15500</v>
      </c>
      <c r="AX365" s="13">
        <v>4000</v>
      </c>
      <c r="AY365" s="13">
        <v>19500</v>
      </c>
      <c r="AZ365">
        <v>2024</v>
      </c>
      <c r="BA365" s="13">
        <v>0</v>
      </c>
      <c r="BB365" s="13">
        <v>77</v>
      </c>
      <c r="BC365" s="13">
        <v>77</v>
      </c>
      <c r="BD365" t="s">
        <v>80</v>
      </c>
      <c r="BE365" t="s">
        <v>80</v>
      </c>
      <c r="BF365" s="13">
        <v>16.5</v>
      </c>
      <c r="BG365" s="13">
        <v>93.5</v>
      </c>
      <c r="BH365" s="13">
        <v>0</v>
      </c>
      <c r="BI365" s="13">
        <v>8105.2631578947403</v>
      </c>
      <c r="BJ365" s="13">
        <v>8020.8333333333303</v>
      </c>
      <c r="BK365" s="13" t="s">
        <v>80</v>
      </c>
      <c r="BL365" s="13" t="s">
        <v>80</v>
      </c>
      <c r="BM365" s="13">
        <v>2796.6101694915301</v>
      </c>
      <c r="BN365" s="13">
        <v>6032.2580645161297</v>
      </c>
      <c r="BO365" s="17"/>
      <c r="BP365" s="17"/>
      <c r="BQ365" s="17"/>
      <c r="BR365" s="17"/>
      <c r="BS365" s="17"/>
      <c r="BT365" s="17"/>
      <c r="BU365" s="17"/>
    </row>
    <row r="366" spans="1:73" x14ac:dyDescent="0.35">
      <c r="A366" t="s">
        <v>66</v>
      </c>
      <c r="B366" t="s">
        <v>1327</v>
      </c>
      <c r="C366" t="s">
        <v>675</v>
      </c>
      <c r="D366" t="s">
        <v>1168</v>
      </c>
      <c r="E366" t="s">
        <v>1328</v>
      </c>
      <c r="F366" t="s">
        <v>1329</v>
      </c>
      <c r="G366" t="s">
        <v>1330</v>
      </c>
      <c r="H366" t="s">
        <v>1168</v>
      </c>
      <c r="I366" t="s">
        <v>6596</v>
      </c>
      <c r="J366" t="s">
        <v>1331</v>
      </c>
      <c r="K366" t="s">
        <v>626</v>
      </c>
      <c r="L366" t="s">
        <v>80</v>
      </c>
      <c r="M366" t="s">
        <v>254</v>
      </c>
      <c r="N366" t="s">
        <v>76</v>
      </c>
      <c r="O366">
        <v>2</v>
      </c>
      <c r="P366">
        <v>60</v>
      </c>
      <c r="Q366" t="s">
        <v>559</v>
      </c>
      <c r="R366" t="s">
        <v>1332</v>
      </c>
      <c r="S366" t="s">
        <v>80</v>
      </c>
      <c r="T366" t="s">
        <v>80</v>
      </c>
      <c r="U366" t="s">
        <v>1333</v>
      </c>
      <c r="W366" t="s">
        <v>1334</v>
      </c>
      <c r="Z366" t="s">
        <v>1335</v>
      </c>
      <c r="AA366" t="s">
        <v>1336</v>
      </c>
      <c r="AD366" t="s">
        <v>4252</v>
      </c>
      <c r="AF366" t="s">
        <v>1337</v>
      </c>
      <c r="AL366">
        <v>0</v>
      </c>
      <c r="AM366">
        <v>11</v>
      </c>
      <c r="AN366">
        <v>1</v>
      </c>
      <c r="AO366">
        <v>0</v>
      </c>
      <c r="AP366">
        <v>0</v>
      </c>
      <c r="AQ366">
        <v>12</v>
      </c>
      <c r="AR366" s="13">
        <v>0</v>
      </c>
      <c r="AS366" s="13">
        <v>6266.8</v>
      </c>
      <c r="AT366" s="13">
        <v>6266.8</v>
      </c>
      <c r="AU366" s="13">
        <v>304.39999999999998</v>
      </c>
      <c r="AV366" s="13">
        <v>101</v>
      </c>
      <c r="AW366" s="13">
        <v>6672.2</v>
      </c>
      <c r="AX366" s="13">
        <v>1700</v>
      </c>
      <c r="AY366" s="13">
        <v>8372.2000000000007</v>
      </c>
      <c r="AZ366">
        <v>2024</v>
      </c>
      <c r="BA366" s="13">
        <v>0</v>
      </c>
      <c r="BB366" s="13">
        <v>75.25</v>
      </c>
      <c r="BC366" s="13">
        <v>75.25</v>
      </c>
      <c r="BD366" t="s">
        <v>80</v>
      </c>
      <c r="BE366" t="s">
        <v>80</v>
      </c>
      <c r="BF366" s="13">
        <v>4.1440000000000001</v>
      </c>
      <c r="BG366" s="13">
        <v>79.394000000000005</v>
      </c>
      <c r="BH366" s="13">
        <v>0</v>
      </c>
      <c r="BI366" s="13">
        <v>12007.7232399311</v>
      </c>
      <c r="BJ366" s="13">
        <v>12007.7232399311</v>
      </c>
      <c r="BK366" s="13" t="s">
        <v>80</v>
      </c>
      <c r="BL366" s="13" t="s">
        <v>80</v>
      </c>
      <c r="BM366" s="13">
        <v>10222.002960039501</v>
      </c>
      <c r="BN366" s="13">
        <v>11899.223644375199</v>
      </c>
      <c r="BO366" s="17"/>
      <c r="BP366" s="17"/>
      <c r="BQ366" s="17"/>
      <c r="BR366" s="17"/>
      <c r="BS366" s="17"/>
      <c r="BT366" s="17"/>
      <c r="BU366" s="17"/>
    </row>
    <row r="367" spans="1:73" x14ac:dyDescent="0.35">
      <c r="A367" t="s">
        <v>66</v>
      </c>
      <c r="B367" t="s">
        <v>3663</v>
      </c>
      <c r="C367" t="s">
        <v>322</v>
      </c>
      <c r="D367" t="s">
        <v>2159</v>
      </c>
      <c r="E367" t="s">
        <v>3664</v>
      </c>
      <c r="F367" t="s">
        <v>3665</v>
      </c>
      <c r="G367" t="s">
        <v>3666</v>
      </c>
      <c r="H367" t="s">
        <v>2159</v>
      </c>
      <c r="I367" t="s">
        <v>6597</v>
      </c>
      <c r="J367" t="s">
        <v>3667</v>
      </c>
      <c r="K367" t="s">
        <v>3668</v>
      </c>
      <c r="M367" t="s">
        <v>254</v>
      </c>
      <c r="N367" t="s">
        <v>76</v>
      </c>
      <c r="O367">
        <v>2</v>
      </c>
      <c r="P367">
        <v>160</v>
      </c>
      <c r="Q367" t="s">
        <v>341</v>
      </c>
      <c r="R367" t="s">
        <v>3669</v>
      </c>
      <c r="S367" t="s">
        <v>80</v>
      </c>
      <c r="T367" t="s">
        <v>80</v>
      </c>
      <c r="U367" t="s">
        <v>3670</v>
      </c>
      <c r="AA367" t="s">
        <v>3671</v>
      </c>
      <c r="AB367" t="s">
        <v>3672</v>
      </c>
      <c r="AD367" t="s">
        <v>4494</v>
      </c>
      <c r="AF367" t="s">
        <v>3673</v>
      </c>
      <c r="AH367" t="s">
        <v>3674</v>
      </c>
      <c r="AL367">
        <v>1</v>
      </c>
      <c r="AM367">
        <v>5</v>
      </c>
      <c r="AN367">
        <v>1</v>
      </c>
      <c r="AO367">
        <v>1</v>
      </c>
      <c r="AP367">
        <v>0</v>
      </c>
      <c r="AQ367">
        <v>8</v>
      </c>
      <c r="AR367" s="13">
        <v>100</v>
      </c>
      <c r="AS367" s="13">
        <v>5300</v>
      </c>
      <c r="AT367" s="13">
        <v>5400</v>
      </c>
      <c r="AU367" s="13">
        <v>1050</v>
      </c>
      <c r="AV367" s="13">
        <v>0</v>
      </c>
      <c r="AW367" s="13">
        <v>6450</v>
      </c>
      <c r="AX367" s="13">
        <v>2100</v>
      </c>
      <c r="AY367" s="13">
        <v>8550</v>
      </c>
      <c r="AZ367">
        <v>2024</v>
      </c>
      <c r="BA367" t="s">
        <v>80</v>
      </c>
      <c r="BB367" t="s">
        <v>80</v>
      </c>
      <c r="BC367" s="13">
        <v>60</v>
      </c>
      <c r="BD367" t="s">
        <v>80</v>
      </c>
      <c r="BE367" t="s">
        <v>80</v>
      </c>
      <c r="BF367" s="13">
        <v>6</v>
      </c>
      <c r="BG367" s="13">
        <v>66</v>
      </c>
      <c r="BH367" s="13" t="s">
        <v>80</v>
      </c>
      <c r="BI367" s="13" t="s">
        <v>80</v>
      </c>
      <c r="BJ367" s="13">
        <v>11111.1111111111</v>
      </c>
      <c r="BK367" s="13" t="s">
        <v>80</v>
      </c>
      <c r="BL367" s="13" t="s">
        <v>80</v>
      </c>
      <c r="BM367" s="13">
        <v>5714.2857142857101</v>
      </c>
      <c r="BN367" s="13">
        <v>10232.5581395349</v>
      </c>
      <c r="BO367" s="17"/>
      <c r="BP367" s="17"/>
      <c r="BQ367" s="17"/>
      <c r="BR367" s="17"/>
      <c r="BS367" s="17"/>
      <c r="BT367" s="17"/>
      <c r="BU367" s="17"/>
    </row>
    <row r="368" spans="1:73" x14ac:dyDescent="0.35">
      <c r="A368" t="s">
        <v>66</v>
      </c>
      <c r="B368" t="s">
        <v>1458</v>
      </c>
      <c r="C368" t="s">
        <v>384</v>
      </c>
      <c r="D368" t="s">
        <v>1459</v>
      </c>
      <c r="E368" t="s">
        <v>1460</v>
      </c>
      <c r="F368" t="s">
        <v>1461</v>
      </c>
      <c r="G368" t="s">
        <v>1462</v>
      </c>
      <c r="H368" t="s">
        <v>1459</v>
      </c>
      <c r="I368" t="s">
        <v>5883</v>
      </c>
      <c r="J368" t="s">
        <v>1463</v>
      </c>
      <c r="K368" t="s">
        <v>1464</v>
      </c>
      <c r="L368" t="s">
        <v>80</v>
      </c>
      <c r="M368" t="s">
        <v>254</v>
      </c>
      <c r="N368" t="s">
        <v>76</v>
      </c>
      <c r="O368">
        <v>2</v>
      </c>
      <c r="P368">
        <v>50</v>
      </c>
      <c r="Q368" t="s">
        <v>682</v>
      </c>
      <c r="R368" t="s">
        <v>1465</v>
      </c>
      <c r="S368" t="s">
        <v>80</v>
      </c>
      <c r="T368" t="s">
        <v>80</v>
      </c>
      <c r="U368" t="s">
        <v>1466</v>
      </c>
      <c r="W368" t="s">
        <v>1467</v>
      </c>
      <c r="X368" t="s">
        <v>1468</v>
      </c>
      <c r="Z368" t="s">
        <v>1469</v>
      </c>
      <c r="AA368" t="s">
        <v>1470</v>
      </c>
      <c r="AB368" t="s">
        <v>3967</v>
      </c>
      <c r="AD368" t="s">
        <v>4262</v>
      </c>
      <c r="AF368" t="s">
        <v>4612</v>
      </c>
      <c r="AH368" t="s">
        <v>4912</v>
      </c>
      <c r="AL368">
        <v>3</v>
      </c>
      <c r="AM368">
        <v>5</v>
      </c>
      <c r="AN368">
        <v>3</v>
      </c>
      <c r="AO368">
        <v>0</v>
      </c>
      <c r="AP368">
        <v>2</v>
      </c>
      <c r="AQ368">
        <v>13</v>
      </c>
      <c r="AR368" s="13">
        <v>200</v>
      </c>
      <c r="AS368" s="13">
        <v>4500</v>
      </c>
      <c r="AT368" s="13">
        <v>4700</v>
      </c>
      <c r="AU368" s="13">
        <v>750</v>
      </c>
      <c r="AV368" s="13">
        <v>225</v>
      </c>
      <c r="AW368" s="13">
        <v>5675</v>
      </c>
      <c r="AX368" s="13">
        <v>400</v>
      </c>
      <c r="AY368" s="13">
        <v>6075</v>
      </c>
      <c r="AZ368">
        <v>2024</v>
      </c>
      <c r="BA368" s="13">
        <v>7</v>
      </c>
      <c r="BB368" s="13">
        <v>24.125</v>
      </c>
      <c r="BC368" s="13">
        <v>31.125</v>
      </c>
      <c r="BD368" s="13">
        <v>28.16</v>
      </c>
      <c r="BE368" s="13">
        <v>2</v>
      </c>
      <c r="BF368" s="13">
        <v>30.16</v>
      </c>
      <c r="BG368" s="13">
        <v>61.284999999999997</v>
      </c>
      <c r="BH368" s="13">
        <v>35000</v>
      </c>
      <c r="BI368" s="13">
        <v>5361.1111111111095</v>
      </c>
      <c r="BJ368" s="13">
        <v>6622.3404255319092</v>
      </c>
      <c r="BK368" s="13">
        <v>37546.666666666701</v>
      </c>
      <c r="BL368" s="13">
        <v>8888.8888888888887</v>
      </c>
      <c r="BM368" s="13">
        <v>30933.333333333303</v>
      </c>
      <c r="BN368" s="13">
        <v>10799.118942731298</v>
      </c>
      <c r="BO368" s="17"/>
      <c r="BP368" s="17"/>
      <c r="BQ368" s="17"/>
      <c r="BR368" s="17"/>
      <c r="BS368" s="17"/>
      <c r="BT368" s="17"/>
      <c r="BU368" s="17"/>
    </row>
    <row r="369" spans="1:73" x14ac:dyDescent="0.35">
      <c r="A369" t="s">
        <v>66</v>
      </c>
      <c r="B369" t="s">
        <v>1790</v>
      </c>
      <c r="C369" t="s">
        <v>370</v>
      </c>
      <c r="D369" t="s">
        <v>914</v>
      </c>
      <c r="E369" t="s">
        <v>1791</v>
      </c>
      <c r="F369" t="s">
        <v>1792</v>
      </c>
      <c r="G369" t="s">
        <v>1786</v>
      </c>
      <c r="H369" t="s">
        <v>914</v>
      </c>
      <c r="I369" t="s">
        <v>6598</v>
      </c>
      <c r="J369" t="s">
        <v>1793</v>
      </c>
      <c r="K369" t="s">
        <v>1788</v>
      </c>
      <c r="L369" t="s">
        <v>80</v>
      </c>
      <c r="M369" t="s">
        <v>140</v>
      </c>
      <c r="N369" t="s">
        <v>76</v>
      </c>
      <c r="O369">
        <v>1</v>
      </c>
      <c r="P369">
        <v>735</v>
      </c>
      <c r="Q369" t="s">
        <v>294</v>
      </c>
      <c r="R369" t="s">
        <v>1043</v>
      </c>
      <c r="S369" t="s">
        <v>80</v>
      </c>
      <c r="T369" t="s">
        <v>80</v>
      </c>
      <c r="U369" t="s">
        <v>1794</v>
      </c>
      <c r="V369" t="s">
        <v>1795</v>
      </c>
      <c r="Z369" t="s">
        <v>1796</v>
      </c>
      <c r="AB369" t="s">
        <v>3996</v>
      </c>
      <c r="AD369" t="s">
        <v>4296</v>
      </c>
      <c r="AF369" t="s">
        <v>1797</v>
      </c>
      <c r="AH369" t="s">
        <v>4930</v>
      </c>
      <c r="AL369">
        <v>2</v>
      </c>
      <c r="AM369">
        <v>4</v>
      </c>
      <c r="AN369">
        <v>1</v>
      </c>
      <c r="AO369">
        <v>4</v>
      </c>
      <c r="AP369">
        <v>1</v>
      </c>
      <c r="AQ369">
        <v>12</v>
      </c>
      <c r="AR369" s="13">
        <v>25</v>
      </c>
      <c r="AS369" s="13">
        <v>8250</v>
      </c>
      <c r="AT369" s="13">
        <v>8275</v>
      </c>
      <c r="AU369" s="13">
        <v>1700</v>
      </c>
      <c r="AV369" s="13">
        <v>125</v>
      </c>
      <c r="AW369" s="13">
        <v>10100</v>
      </c>
      <c r="AX369" s="13">
        <v>400</v>
      </c>
      <c r="AY369" s="13">
        <v>10500</v>
      </c>
      <c r="AZ369">
        <v>2024</v>
      </c>
      <c r="BA369" t="s">
        <v>80</v>
      </c>
      <c r="BB369" t="s">
        <v>80</v>
      </c>
      <c r="BC369" s="13">
        <v>46.2</v>
      </c>
      <c r="BD369" t="s">
        <v>80</v>
      </c>
      <c r="BE369" t="s">
        <v>80</v>
      </c>
      <c r="BF369" s="13">
        <v>14</v>
      </c>
      <c r="BG369" s="13">
        <v>60.2</v>
      </c>
      <c r="BH369" s="13" t="s">
        <v>80</v>
      </c>
      <c r="BI369" s="13" t="s">
        <v>80</v>
      </c>
      <c r="BJ369" s="13">
        <v>5583.0815709969802</v>
      </c>
      <c r="BK369" s="13" t="s">
        <v>80</v>
      </c>
      <c r="BL369" s="13" t="s">
        <v>80</v>
      </c>
      <c r="BM369" s="13">
        <v>7671.2328767123299</v>
      </c>
      <c r="BN369" s="13">
        <v>5960.3960396039602</v>
      </c>
      <c r="BO369" s="17"/>
      <c r="BP369" s="17"/>
      <c r="BQ369" s="17"/>
      <c r="BR369" s="17"/>
      <c r="BS369" s="17"/>
      <c r="BT369" s="17"/>
      <c r="BU369" s="17"/>
    </row>
    <row r="370" spans="1:73" x14ac:dyDescent="0.35">
      <c r="A370" t="s">
        <v>66</v>
      </c>
      <c r="B370" t="s">
        <v>1306</v>
      </c>
      <c r="C370" t="s">
        <v>68</v>
      </c>
      <c r="D370" t="s">
        <v>673</v>
      </c>
      <c r="E370" t="s">
        <v>1307</v>
      </c>
      <c r="F370" t="s">
        <v>1308</v>
      </c>
      <c r="G370" t="s">
        <v>1309</v>
      </c>
      <c r="H370" t="s">
        <v>673</v>
      </c>
      <c r="I370" t="s">
        <v>6599</v>
      </c>
      <c r="J370" t="s">
        <v>1310</v>
      </c>
      <c r="K370" t="s">
        <v>459</v>
      </c>
      <c r="M370" t="s">
        <v>254</v>
      </c>
      <c r="N370" t="s">
        <v>76</v>
      </c>
      <c r="O370">
        <v>3</v>
      </c>
      <c r="P370">
        <v>80</v>
      </c>
      <c r="Q370" t="s">
        <v>93</v>
      </c>
      <c r="R370" t="s">
        <v>1311</v>
      </c>
      <c r="S370" t="s">
        <v>80</v>
      </c>
      <c r="T370" t="s">
        <v>80</v>
      </c>
      <c r="U370" t="s">
        <v>1312</v>
      </c>
      <c r="W370" t="s">
        <v>1313</v>
      </c>
      <c r="AA370" t="s">
        <v>1314</v>
      </c>
      <c r="AB370" t="s">
        <v>1305</v>
      </c>
      <c r="AD370" t="s">
        <v>4250</v>
      </c>
      <c r="AF370" t="s">
        <v>4601</v>
      </c>
      <c r="AH370" t="s">
        <v>1315</v>
      </c>
      <c r="AL370">
        <v>1</v>
      </c>
      <c r="AM370">
        <v>4</v>
      </c>
      <c r="AN370">
        <v>2</v>
      </c>
      <c r="AO370">
        <v>1</v>
      </c>
      <c r="AP370">
        <v>0</v>
      </c>
      <c r="AQ370">
        <v>8</v>
      </c>
      <c r="AR370" s="13">
        <v>0</v>
      </c>
      <c r="AS370" s="13">
        <v>10200</v>
      </c>
      <c r="AT370" s="13">
        <v>10200</v>
      </c>
      <c r="AU370" s="13">
        <v>300</v>
      </c>
      <c r="AV370" s="13">
        <v>100</v>
      </c>
      <c r="AW370" s="13">
        <v>10600</v>
      </c>
      <c r="AX370" s="13">
        <v>1200</v>
      </c>
      <c r="AY370" s="13">
        <v>11800</v>
      </c>
      <c r="AZ370">
        <v>2024</v>
      </c>
      <c r="BA370" t="s">
        <v>80</v>
      </c>
      <c r="BB370" t="s">
        <v>80</v>
      </c>
      <c r="BC370" s="13">
        <v>42</v>
      </c>
      <c r="BD370" t="s">
        <v>80</v>
      </c>
      <c r="BE370" t="s">
        <v>80</v>
      </c>
      <c r="BF370" s="13">
        <v>0</v>
      </c>
      <c r="BG370" s="13">
        <v>42</v>
      </c>
      <c r="BH370" s="13" t="s">
        <v>80</v>
      </c>
      <c r="BI370" s="13" t="s">
        <v>80</v>
      </c>
      <c r="BJ370" s="13">
        <v>4117.6470588235297</v>
      </c>
      <c r="BK370" s="13" t="s">
        <v>80</v>
      </c>
      <c r="BL370" s="13" t="s">
        <v>80</v>
      </c>
      <c r="BM370" s="13">
        <v>0</v>
      </c>
      <c r="BN370" s="13">
        <v>3962.2641509433997</v>
      </c>
      <c r="BO370" s="17"/>
      <c r="BP370" s="17"/>
      <c r="BQ370" s="17"/>
      <c r="BR370" s="17"/>
      <c r="BS370" s="17"/>
      <c r="BT370" s="17"/>
      <c r="BU370" s="17"/>
    </row>
    <row r="371" spans="1:73" x14ac:dyDescent="0.35">
      <c r="A371" t="s">
        <v>66</v>
      </c>
      <c r="B371" t="s">
        <v>3535</v>
      </c>
      <c r="C371" t="s">
        <v>349</v>
      </c>
      <c r="D371" t="s">
        <v>544</v>
      </c>
      <c r="E371" t="s">
        <v>3536</v>
      </c>
      <c r="F371" t="s">
        <v>3537</v>
      </c>
      <c r="G371" t="s">
        <v>3538</v>
      </c>
      <c r="H371" t="s">
        <v>544</v>
      </c>
      <c r="I371" t="s">
        <v>6600</v>
      </c>
      <c r="J371" t="s">
        <v>3539</v>
      </c>
      <c r="K371" t="s">
        <v>3540</v>
      </c>
      <c r="M371" t="s">
        <v>254</v>
      </c>
      <c r="N371" t="s">
        <v>76</v>
      </c>
      <c r="O371">
        <v>1</v>
      </c>
      <c r="P371">
        <v>270</v>
      </c>
      <c r="Q371" t="s">
        <v>615</v>
      </c>
      <c r="R371" t="s">
        <v>3541</v>
      </c>
      <c r="S371" t="s">
        <v>80</v>
      </c>
      <c r="T371" t="s">
        <v>80</v>
      </c>
      <c r="U371" t="s">
        <v>3542</v>
      </c>
      <c r="W371" t="s">
        <v>339</v>
      </c>
      <c r="X371" t="s">
        <v>3529</v>
      </c>
      <c r="Y371" t="s">
        <v>3530</v>
      </c>
      <c r="Z371" t="s">
        <v>3531</v>
      </c>
      <c r="AA371" t="s">
        <v>3532</v>
      </c>
      <c r="AB371" t="s">
        <v>4119</v>
      </c>
      <c r="AD371" t="s">
        <v>4479</v>
      </c>
      <c r="AF371" t="s">
        <v>4801</v>
      </c>
      <c r="AH371" t="s">
        <v>5058</v>
      </c>
      <c r="AL371">
        <v>1</v>
      </c>
      <c r="AM371">
        <v>6</v>
      </c>
      <c r="AN371">
        <v>2</v>
      </c>
      <c r="AO371">
        <v>2</v>
      </c>
      <c r="AP371">
        <v>2</v>
      </c>
      <c r="AQ371">
        <v>13</v>
      </c>
      <c r="AR371" s="13">
        <v>1900</v>
      </c>
      <c r="AS371" s="13">
        <v>3600</v>
      </c>
      <c r="AT371" s="13">
        <v>5500</v>
      </c>
      <c r="AU371" s="13">
        <v>1000</v>
      </c>
      <c r="AV371" s="13">
        <v>2400</v>
      </c>
      <c r="AW371" s="13">
        <v>8900</v>
      </c>
      <c r="AX371" s="13">
        <v>2000</v>
      </c>
      <c r="AY371" s="13">
        <v>10900</v>
      </c>
      <c r="AZ371">
        <v>2024</v>
      </c>
      <c r="BA371" t="s">
        <v>80</v>
      </c>
      <c r="BB371" t="s">
        <v>80</v>
      </c>
      <c r="BC371" s="13">
        <v>34.599200000000003</v>
      </c>
      <c r="BD371" t="s">
        <v>80</v>
      </c>
      <c r="BE371" t="s">
        <v>80</v>
      </c>
      <c r="BF371" s="13">
        <v>6.1050000000000004</v>
      </c>
      <c r="BG371" s="13">
        <v>40.7042</v>
      </c>
      <c r="BH371" s="13" t="s">
        <v>80</v>
      </c>
      <c r="BI371" s="13" t="s">
        <v>80</v>
      </c>
      <c r="BJ371" s="13">
        <v>6290.7636363636402</v>
      </c>
      <c r="BK371" s="13" t="s">
        <v>80</v>
      </c>
      <c r="BL371" s="13" t="s">
        <v>80</v>
      </c>
      <c r="BM371" s="13">
        <v>1795.5882352941198</v>
      </c>
      <c r="BN371" s="13">
        <v>4573.5056179775302</v>
      </c>
      <c r="BO371" s="17"/>
      <c r="BP371" s="17"/>
      <c r="BQ371" s="17"/>
      <c r="BR371" s="17"/>
      <c r="BS371" s="17"/>
      <c r="BT371" s="17"/>
      <c r="BU371" s="17"/>
    </row>
  </sheetData>
  <mergeCells count="1">
    <mergeCell ref="BH1:BN1"/>
  </mergeCells>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D674DB-6112-4D26-AAE5-6B41FA455C49}">
  <dimension ref="A2:S132"/>
  <sheetViews>
    <sheetView zoomScale="70" zoomScaleNormal="70" workbookViewId="0">
      <selection activeCell="A110" sqref="A110"/>
    </sheetView>
  </sheetViews>
  <sheetFormatPr defaultColWidth="9.1796875" defaultRowHeight="14.5" x14ac:dyDescent="0.35"/>
  <cols>
    <col min="1" max="1" width="57.7265625" style="62" bestFit="1" customWidth="1"/>
    <col min="2" max="2" width="43.7265625" style="62" bestFit="1" customWidth="1"/>
    <col min="3" max="3" width="20" style="62" bestFit="1" customWidth="1"/>
    <col min="4" max="4" width="14.1796875" style="62" bestFit="1" customWidth="1"/>
    <col min="5" max="5" width="11.81640625" style="62" bestFit="1" customWidth="1"/>
    <col min="6" max="6" width="10.26953125" style="62" customWidth="1"/>
    <col min="7" max="7" width="9.1796875" style="62"/>
    <col min="8" max="8" width="25.54296875" style="62" customWidth="1"/>
    <col min="9" max="16384" width="9.1796875" style="62"/>
  </cols>
  <sheetData>
    <row r="2" spans="1:5" x14ac:dyDescent="0.35">
      <c r="A2" s="70" t="s">
        <v>6251</v>
      </c>
    </row>
    <row r="3" spans="1:5" x14ac:dyDescent="0.35">
      <c r="A3" s="63" t="s">
        <v>6252</v>
      </c>
      <c r="B3" s="63" t="s">
        <v>6253</v>
      </c>
      <c r="C3" s="63" t="s">
        <v>2</v>
      </c>
      <c r="D3" s="63" t="s">
        <v>3856</v>
      </c>
      <c r="E3" s="63" t="s">
        <v>6254</v>
      </c>
    </row>
    <row r="4" spans="1:5" x14ac:dyDescent="0.35">
      <c r="A4" s="62" t="s">
        <v>2430</v>
      </c>
      <c r="B4" s="62" t="s">
        <v>140</v>
      </c>
      <c r="C4" s="62" t="s">
        <v>114</v>
      </c>
      <c r="D4" s="64">
        <v>72800</v>
      </c>
      <c r="E4" s="65">
        <v>4738.83406666667</v>
      </c>
    </row>
    <row r="5" spans="1:5" x14ac:dyDescent="0.35">
      <c r="A5" s="62" t="s">
        <v>1117</v>
      </c>
      <c r="B5" s="62" t="s">
        <v>239</v>
      </c>
      <c r="C5" s="62" t="s">
        <v>102</v>
      </c>
      <c r="D5" s="64">
        <v>96525</v>
      </c>
      <c r="E5" s="65">
        <v>4710</v>
      </c>
    </row>
    <row r="6" spans="1:5" x14ac:dyDescent="0.35">
      <c r="A6" s="62" t="s">
        <v>815</v>
      </c>
      <c r="B6" s="62" t="s">
        <v>239</v>
      </c>
      <c r="C6" s="62" t="s">
        <v>68</v>
      </c>
      <c r="D6" s="64">
        <v>70200</v>
      </c>
      <c r="E6" s="65">
        <v>4378.2</v>
      </c>
    </row>
    <row r="7" spans="1:5" x14ac:dyDescent="0.35">
      <c r="A7" s="62" t="s">
        <v>2788</v>
      </c>
      <c r="B7" s="62" t="s">
        <v>239</v>
      </c>
      <c r="C7" s="62" t="s">
        <v>102</v>
      </c>
      <c r="D7" s="64">
        <v>72625</v>
      </c>
      <c r="E7" s="65">
        <v>4189.0198</v>
      </c>
    </row>
    <row r="8" spans="1:5" x14ac:dyDescent="0.35">
      <c r="A8" s="62" t="s">
        <v>3273</v>
      </c>
      <c r="B8" s="62" t="s">
        <v>254</v>
      </c>
      <c r="C8" s="62" t="s">
        <v>114</v>
      </c>
      <c r="D8" s="64">
        <v>79075</v>
      </c>
      <c r="E8" s="65">
        <v>4066</v>
      </c>
    </row>
    <row r="9" spans="1:5" x14ac:dyDescent="0.35">
      <c r="A9" s="62" t="s">
        <v>672</v>
      </c>
      <c r="B9" s="62" t="s">
        <v>140</v>
      </c>
      <c r="C9" s="62" t="s">
        <v>68</v>
      </c>
      <c r="D9" s="64">
        <v>74975</v>
      </c>
      <c r="E9" s="65">
        <v>4049</v>
      </c>
    </row>
    <row r="10" spans="1:5" x14ac:dyDescent="0.35">
      <c r="A10" s="62" t="s">
        <v>3700</v>
      </c>
      <c r="B10" s="62" t="s">
        <v>239</v>
      </c>
      <c r="C10" s="62" t="s">
        <v>102</v>
      </c>
      <c r="D10" s="64">
        <v>78125</v>
      </c>
      <c r="E10" s="65">
        <v>3724.16</v>
      </c>
    </row>
    <row r="11" spans="1:5" x14ac:dyDescent="0.35">
      <c r="A11" s="62" t="s">
        <v>3832</v>
      </c>
      <c r="B11" s="62" t="s">
        <v>239</v>
      </c>
      <c r="C11" s="62" t="s">
        <v>114</v>
      </c>
      <c r="D11" s="64">
        <v>56675</v>
      </c>
      <c r="E11" s="65">
        <v>3106</v>
      </c>
    </row>
    <row r="12" spans="1:5" x14ac:dyDescent="0.35">
      <c r="A12" s="62" t="s">
        <v>2049</v>
      </c>
      <c r="B12" s="62" t="s">
        <v>140</v>
      </c>
      <c r="C12" s="62" t="s">
        <v>349</v>
      </c>
      <c r="D12" s="64">
        <v>59000</v>
      </c>
      <c r="E12" s="65">
        <v>2950.2783063000002</v>
      </c>
    </row>
    <row r="13" spans="1:5" x14ac:dyDescent="0.35">
      <c r="A13" s="62" t="s">
        <v>952</v>
      </c>
      <c r="B13" s="62" t="s">
        <v>239</v>
      </c>
      <c r="C13" s="62" t="s">
        <v>102</v>
      </c>
      <c r="D13" s="64">
        <v>51675</v>
      </c>
      <c r="E13" s="65">
        <v>2751</v>
      </c>
    </row>
    <row r="15" spans="1:5" x14ac:dyDescent="0.35">
      <c r="E15" s="65"/>
    </row>
    <row r="16" spans="1:5" x14ac:dyDescent="0.35">
      <c r="A16" s="70" t="s">
        <v>6255</v>
      </c>
      <c r="E16" s="65"/>
    </row>
    <row r="17" spans="1:5" x14ac:dyDescent="0.35">
      <c r="A17" s="63" t="s">
        <v>6252</v>
      </c>
      <c r="B17" s="63" t="s">
        <v>6253</v>
      </c>
      <c r="C17" s="63" t="s">
        <v>2</v>
      </c>
      <c r="D17" s="63" t="s">
        <v>3856</v>
      </c>
      <c r="E17" s="66" t="s">
        <v>6254</v>
      </c>
    </row>
    <row r="18" spans="1:5" x14ac:dyDescent="0.35">
      <c r="A18" s="62" t="s">
        <v>1117</v>
      </c>
      <c r="B18" s="62" t="s">
        <v>239</v>
      </c>
      <c r="C18" s="62" t="s">
        <v>102</v>
      </c>
      <c r="D18" s="64">
        <v>96525</v>
      </c>
      <c r="E18" s="65">
        <v>4218.3019199999999</v>
      </c>
    </row>
    <row r="19" spans="1:5" x14ac:dyDescent="0.35">
      <c r="A19" s="62" t="s">
        <v>3273</v>
      </c>
      <c r="B19" s="62" t="s">
        <v>254</v>
      </c>
      <c r="C19" s="62" t="s">
        <v>114</v>
      </c>
      <c r="D19" s="62">
        <v>79075</v>
      </c>
      <c r="E19" s="62">
        <v>4159.5200000000004</v>
      </c>
    </row>
    <row r="20" spans="1:5" x14ac:dyDescent="0.35">
      <c r="A20" s="62" t="s">
        <v>3700</v>
      </c>
      <c r="B20" s="62" t="s">
        <v>239</v>
      </c>
      <c r="C20" s="62" t="s">
        <v>102</v>
      </c>
      <c r="D20" s="64">
        <v>78125</v>
      </c>
      <c r="E20" s="65">
        <v>3620.01</v>
      </c>
    </row>
    <row r="21" spans="1:5" x14ac:dyDescent="0.35">
      <c r="A21" s="62" t="s">
        <v>913</v>
      </c>
      <c r="B21" s="62" t="s">
        <v>239</v>
      </c>
      <c r="C21" s="62" t="s">
        <v>370</v>
      </c>
      <c r="D21" s="64">
        <v>72825</v>
      </c>
      <c r="E21" s="65">
        <v>2110.2400897000002</v>
      </c>
    </row>
    <row r="22" spans="1:5" x14ac:dyDescent="0.35">
      <c r="A22" s="62" t="s">
        <v>2788</v>
      </c>
      <c r="B22" s="62" t="s">
        <v>239</v>
      </c>
      <c r="C22" s="62" t="s">
        <v>102</v>
      </c>
      <c r="D22" s="64">
        <v>72625</v>
      </c>
      <c r="E22" s="65">
        <v>4129.1169999999993</v>
      </c>
    </row>
    <row r="23" spans="1:5" x14ac:dyDescent="0.35">
      <c r="A23" s="62" t="s">
        <v>922</v>
      </c>
      <c r="B23" s="62" t="s">
        <v>140</v>
      </c>
      <c r="C23" s="62" t="s">
        <v>114</v>
      </c>
      <c r="D23" s="64">
        <v>71050</v>
      </c>
      <c r="E23" s="65">
        <v>2798</v>
      </c>
    </row>
    <row r="24" spans="1:5" x14ac:dyDescent="0.35">
      <c r="A24" s="62" t="s">
        <v>815</v>
      </c>
      <c r="B24" s="62" t="s">
        <v>239</v>
      </c>
      <c r="C24" s="62" t="s">
        <v>68</v>
      </c>
      <c r="D24" s="64">
        <v>70200</v>
      </c>
      <c r="E24" s="65">
        <v>3843.2649999999999</v>
      </c>
    </row>
    <row r="25" spans="1:5" x14ac:dyDescent="0.35">
      <c r="A25" s="62" t="s">
        <v>263</v>
      </c>
      <c r="B25" s="62" t="s">
        <v>239</v>
      </c>
      <c r="C25" s="62" t="s">
        <v>264</v>
      </c>
      <c r="D25" s="64">
        <v>66750</v>
      </c>
      <c r="E25" s="65">
        <v>1721.05</v>
      </c>
    </row>
    <row r="26" spans="1:5" x14ac:dyDescent="0.35">
      <c r="A26" s="62" t="s">
        <v>234</v>
      </c>
      <c r="B26" s="62" t="s">
        <v>239</v>
      </c>
      <c r="C26" s="62" t="s">
        <v>85</v>
      </c>
      <c r="D26" s="64">
        <v>66550</v>
      </c>
      <c r="E26" s="65">
        <v>1821</v>
      </c>
    </row>
    <row r="27" spans="1:5" x14ac:dyDescent="0.35">
      <c r="A27" s="62" t="s">
        <v>2430</v>
      </c>
      <c r="B27" s="62" t="s">
        <v>140</v>
      </c>
      <c r="C27" s="62" t="s">
        <v>114</v>
      </c>
      <c r="D27" s="64">
        <v>64800</v>
      </c>
      <c r="E27" s="65">
        <v>4199.2076377000003</v>
      </c>
    </row>
    <row r="28" spans="1:5" x14ac:dyDescent="0.35">
      <c r="E28" s="65"/>
    </row>
    <row r="29" spans="1:5" x14ac:dyDescent="0.35">
      <c r="A29" s="70" t="s">
        <v>6256</v>
      </c>
      <c r="E29" s="65"/>
    </row>
    <row r="30" spans="1:5" x14ac:dyDescent="0.35">
      <c r="A30" s="63" t="s">
        <v>6252</v>
      </c>
      <c r="B30" s="63" t="s">
        <v>6253</v>
      </c>
      <c r="C30" s="63" t="s">
        <v>2</v>
      </c>
      <c r="D30" s="63" t="s">
        <v>3856</v>
      </c>
      <c r="E30" s="66" t="s">
        <v>6254</v>
      </c>
    </row>
    <row r="31" spans="1:5" x14ac:dyDescent="0.35">
      <c r="A31" s="62" t="s">
        <v>303</v>
      </c>
      <c r="B31" s="62" t="s">
        <v>91</v>
      </c>
      <c r="C31" s="62" t="s">
        <v>304</v>
      </c>
      <c r="D31" s="64">
        <v>97250</v>
      </c>
      <c r="E31" s="65">
        <v>6644.8123729999998</v>
      </c>
    </row>
    <row r="32" spans="1:5" x14ac:dyDescent="0.35">
      <c r="A32" s="62" t="s">
        <v>903</v>
      </c>
      <c r="B32" s="62" t="s">
        <v>91</v>
      </c>
      <c r="C32" s="62" t="s">
        <v>102</v>
      </c>
      <c r="D32" s="64">
        <v>122275</v>
      </c>
      <c r="E32" s="65">
        <v>5695</v>
      </c>
    </row>
    <row r="33" spans="1:5" x14ac:dyDescent="0.35">
      <c r="A33" s="62" t="s">
        <v>1840</v>
      </c>
      <c r="B33" s="62" t="s">
        <v>91</v>
      </c>
      <c r="C33" s="62" t="s">
        <v>370</v>
      </c>
      <c r="D33" s="64">
        <v>115200</v>
      </c>
      <c r="E33" s="65">
        <v>4417.8374999999996</v>
      </c>
    </row>
    <row r="34" spans="1:5" x14ac:dyDescent="0.35">
      <c r="A34" s="62" t="s">
        <v>3258</v>
      </c>
      <c r="B34" s="62" t="s">
        <v>91</v>
      </c>
      <c r="C34" s="62" t="s">
        <v>565</v>
      </c>
      <c r="D34" s="64">
        <v>114400</v>
      </c>
      <c r="E34" s="65">
        <v>4409.3653599999998</v>
      </c>
    </row>
    <row r="35" spans="1:5" x14ac:dyDescent="0.35">
      <c r="A35" s="62" t="s">
        <v>3369</v>
      </c>
      <c r="B35" s="62" t="s">
        <v>91</v>
      </c>
      <c r="C35" s="62" t="s">
        <v>565</v>
      </c>
      <c r="D35" s="64">
        <v>151575</v>
      </c>
      <c r="E35" s="65">
        <v>4365.92</v>
      </c>
    </row>
    <row r="36" spans="1:5" x14ac:dyDescent="0.35">
      <c r="A36" s="62" t="s">
        <v>397</v>
      </c>
      <c r="B36" s="62" t="s">
        <v>91</v>
      </c>
      <c r="C36" s="62" t="s">
        <v>384</v>
      </c>
      <c r="D36" s="64">
        <v>148525</v>
      </c>
      <c r="E36" s="65">
        <v>4216.2924000000003</v>
      </c>
    </row>
    <row r="37" spans="1:5" x14ac:dyDescent="0.35">
      <c r="A37" s="62" t="s">
        <v>1983</v>
      </c>
      <c r="B37" s="62" t="s">
        <v>91</v>
      </c>
      <c r="C37" s="62" t="s">
        <v>102</v>
      </c>
      <c r="D37" s="64">
        <v>171600</v>
      </c>
      <c r="E37" s="65">
        <v>4190.4080000000004</v>
      </c>
    </row>
    <row r="38" spans="1:5" x14ac:dyDescent="0.35">
      <c r="A38" s="62" t="s">
        <v>454</v>
      </c>
      <c r="B38" s="62" t="s">
        <v>91</v>
      </c>
      <c r="C38" s="62" t="s">
        <v>423</v>
      </c>
      <c r="D38" s="64">
        <v>161050</v>
      </c>
      <c r="E38" s="65">
        <v>3875.8</v>
      </c>
    </row>
    <row r="39" spans="1:5" x14ac:dyDescent="0.35">
      <c r="A39" s="62" t="s">
        <v>67</v>
      </c>
      <c r="B39" s="62" t="s">
        <v>75</v>
      </c>
      <c r="C39" s="62" t="s">
        <v>68</v>
      </c>
      <c r="D39" s="64">
        <v>109375</v>
      </c>
      <c r="E39" s="65">
        <v>3762.6</v>
      </c>
    </row>
    <row r="40" spans="1:5" x14ac:dyDescent="0.35">
      <c r="A40" s="62" t="s">
        <v>3282</v>
      </c>
      <c r="B40" s="62" t="s">
        <v>91</v>
      </c>
      <c r="C40" s="62" t="s">
        <v>114</v>
      </c>
      <c r="D40" s="64">
        <v>100650</v>
      </c>
      <c r="E40" s="65">
        <v>3665.4484499999999</v>
      </c>
    </row>
    <row r="42" spans="1:5" x14ac:dyDescent="0.35">
      <c r="E42" s="65"/>
    </row>
    <row r="43" spans="1:5" x14ac:dyDescent="0.35">
      <c r="A43" s="70" t="s">
        <v>6257</v>
      </c>
      <c r="E43" s="65"/>
    </row>
    <row r="44" spans="1:5" x14ac:dyDescent="0.35">
      <c r="A44" s="63" t="s">
        <v>6252</v>
      </c>
      <c r="B44" s="63" t="s">
        <v>6253</v>
      </c>
      <c r="C44" s="63" t="s">
        <v>2</v>
      </c>
      <c r="D44" s="63" t="s">
        <v>3856</v>
      </c>
      <c r="E44" s="66" t="s">
        <v>6254</v>
      </c>
    </row>
    <row r="45" spans="1:5" x14ac:dyDescent="0.35">
      <c r="A45" s="62" t="s">
        <v>1983</v>
      </c>
      <c r="B45" s="62" t="s">
        <v>91</v>
      </c>
      <c r="C45" s="62" t="s">
        <v>102</v>
      </c>
      <c r="D45" s="64">
        <v>171600</v>
      </c>
      <c r="E45" s="65">
        <v>4586.8</v>
      </c>
    </row>
    <row r="46" spans="1:5" x14ac:dyDescent="0.35">
      <c r="A46" s="62" t="s">
        <v>454</v>
      </c>
      <c r="B46" s="62" t="s">
        <v>91</v>
      </c>
      <c r="C46" s="62" t="s">
        <v>423</v>
      </c>
      <c r="D46" s="64">
        <v>161050</v>
      </c>
      <c r="E46" s="65">
        <v>4213.3719999999994</v>
      </c>
    </row>
    <row r="47" spans="1:5" x14ac:dyDescent="0.35">
      <c r="A47" s="62" t="s">
        <v>3369</v>
      </c>
      <c r="B47" s="62" t="s">
        <v>91</v>
      </c>
      <c r="C47" s="62" t="s">
        <v>565</v>
      </c>
      <c r="D47" s="64">
        <v>151575</v>
      </c>
      <c r="E47" s="65">
        <v>3736.1000000000004</v>
      </c>
    </row>
    <row r="48" spans="1:5" x14ac:dyDescent="0.35">
      <c r="A48" s="62" t="s">
        <v>397</v>
      </c>
      <c r="B48" s="62" t="s">
        <v>91</v>
      </c>
      <c r="C48" s="62" t="s">
        <v>384</v>
      </c>
      <c r="D48" s="64">
        <v>148525</v>
      </c>
      <c r="E48" s="65">
        <v>3875.56</v>
      </c>
    </row>
    <row r="49" spans="1:18" x14ac:dyDescent="0.35">
      <c r="A49" s="62" t="s">
        <v>903</v>
      </c>
      <c r="B49" s="62" t="s">
        <v>91</v>
      </c>
      <c r="C49" s="62" t="s">
        <v>102</v>
      </c>
      <c r="D49" s="64">
        <v>122275</v>
      </c>
      <c r="E49" s="65">
        <v>5486.5999999999995</v>
      </c>
    </row>
    <row r="50" spans="1:18" x14ac:dyDescent="0.35">
      <c r="A50" s="62" t="s">
        <v>1840</v>
      </c>
      <c r="B50" s="62" t="s">
        <v>91</v>
      </c>
      <c r="C50" s="62" t="s">
        <v>370</v>
      </c>
      <c r="D50" s="64">
        <v>115200</v>
      </c>
      <c r="E50" s="65">
        <v>3899.5883823809522</v>
      </c>
    </row>
    <row r="51" spans="1:18" x14ac:dyDescent="0.35">
      <c r="A51" s="62" t="s">
        <v>3258</v>
      </c>
      <c r="B51" s="62" t="s">
        <v>91</v>
      </c>
      <c r="C51" s="62" t="s">
        <v>565</v>
      </c>
      <c r="D51" s="64">
        <v>114400</v>
      </c>
      <c r="E51" s="65">
        <v>4226.1944999999996</v>
      </c>
    </row>
    <row r="52" spans="1:18" x14ac:dyDescent="0.35">
      <c r="A52" s="62" t="s">
        <v>67</v>
      </c>
      <c r="B52" s="62" t="s">
        <v>75</v>
      </c>
      <c r="C52" s="62" t="s">
        <v>68</v>
      </c>
      <c r="D52" s="64">
        <v>109375</v>
      </c>
      <c r="E52" s="65">
        <v>3732.2040000000002</v>
      </c>
    </row>
    <row r="53" spans="1:18" x14ac:dyDescent="0.35">
      <c r="A53" s="62" t="s">
        <v>3282</v>
      </c>
      <c r="B53" s="62" t="s">
        <v>91</v>
      </c>
      <c r="C53" s="62" t="s">
        <v>114</v>
      </c>
      <c r="D53" s="64">
        <v>100650</v>
      </c>
      <c r="E53" s="65">
        <v>3382.5924999999997</v>
      </c>
    </row>
    <row r="54" spans="1:18" x14ac:dyDescent="0.35">
      <c r="A54" s="62" t="s">
        <v>1674</v>
      </c>
      <c r="B54" s="62" t="s">
        <v>91</v>
      </c>
      <c r="C54" s="62" t="s">
        <v>322</v>
      </c>
      <c r="D54" s="64">
        <v>98400</v>
      </c>
      <c r="E54" s="65">
        <v>2093.4652800000003</v>
      </c>
    </row>
    <row r="55" spans="1:18" x14ac:dyDescent="0.35">
      <c r="E55" s="65"/>
    </row>
    <row r="56" spans="1:18" x14ac:dyDescent="0.35">
      <c r="A56" s="70" t="s">
        <v>6258</v>
      </c>
      <c r="E56" s="65"/>
    </row>
    <row r="57" spans="1:18" x14ac:dyDescent="0.35">
      <c r="A57" s="63" t="s">
        <v>6252</v>
      </c>
      <c r="B57" s="63" t="s">
        <v>6259</v>
      </c>
      <c r="C57" s="63" t="s">
        <v>2</v>
      </c>
      <c r="D57" s="63" t="s">
        <v>3856</v>
      </c>
      <c r="E57" s="63" t="s">
        <v>6254</v>
      </c>
      <c r="F57" s="63"/>
    </row>
    <row r="58" spans="1:18" x14ac:dyDescent="0.35">
      <c r="A58" s="62" t="s">
        <v>6261</v>
      </c>
      <c r="B58" s="62" t="s">
        <v>6262</v>
      </c>
      <c r="C58" s="62" t="s">
        <v>370</v>
      </c>
      <c r="D58" s="62">
        <v>188025</v>
      </c>
      <c r="E58" s="64">
        <v>6674</v>
      </c>
      <c r="R58" s="67"/>
    </row>
    <row r="59" spans="1:18" x14ac:dyDescent="0.35">
      <c r="A59" s="62" t="s">
        <v>5458</v>
      </c>
      <c r="B59" s="62" t="s">
        <v>91</v>
      </c>
      <c r="C59" s="62" t="s">
        <v>304</v>
      </c>
      <c r="D59" s="62">
        <v>97250</v>
      </c>
      <c r="E59" s="64">
        <v>6644.8123729999998</v>
      </c>
      <c r="L59" s="64"/>
      <c r="R59" s="67"/>
    </row>
    <row r="60" spans="1:18" x14ac:dyDescent="0.35">
      <c r="A60" s="62" t="s">
        <v>903</v>
      </c>
      <c r="B60" s="62" t="s">
        <v>1698</v>
      </c>
      <c r="C60" s="62" t="s">
        <v>102</v>
      </c>
      <c r="D60" s="62">
        <v>138450</v>
      </c>
      <c r="E60" s="64">
        <v>6592</v>
      </c>
      <c r="R60" s="67"/>
    </row>
    <row r="61" spans="1:18" x14ac:dyDescent="0.35">
      <c r="A61" s="62" t="s">
        <v>3258</v>
      </c>
      <c r="B61" s="62" t="s">
        <v>6263</v>
      </c>
      <c r="C61" s="62" t="s">
        <v>565</v>
      </c>
      <c r="D61" s="62">
        <v>154825</v>
      </c>
      <c r="E61" s="64">
        <v>6022</v>
      </c>
      <c r="R61" s="67"/>
    </row>
    <row r="62" spans="1:18" x14ac:dyDescent="0.35">
      <c r="A62" s="62" t="s">
        <v>1983</v>
      </c>
      <c r="B62" s="62" t="s">
        <v>6260</v>
      </c>
      <c r="C62" s="62" t="s">
        <v>102</v>
      </c>
      <c r="D62" s="62">
        <v>237125</v>
      </c>
      <c r="E62" s="64">
        <v>6003</v>
      </c>
      <c r="R62" s="67"/>
    </row>
    <row r="63" spans="1:18" x14ac:dyDescent="0.35">
      <c r="A63" s="62" t="s">
        <v>3282</v>
      </c>
      <c r="B63" s="62" t="s">
        <v>1655</v>
      </c>
      <c r="C63" s="62" t="s">
        <v>115</v>
      </c>
      <c r="D63" s="64">
        <v>125050</v>
      </c>
      <c r="E63" s="64">
        <v>5354</v>
      </c>
      <c r="R63" s="67"/>
    </row>
    <row r="64" spans="1:18" x14ac:dyDescent="0.35">
      <c r="A64" s="62" t="s">
        <v>397</v>
      </c>
      <c r="B64" s="62" t="s">
        <v>383</v>
      </c>
      <c r="C64" s="62" t="s">
        <v>384</v>
      </c>
      <c r="D64" s="62">
        <v>178975</v>
      </c>
      <c r="E64" s="64">
        <v>5212</v>
      </c>
      <c r="R64" s="67"/>
    </row>
    <row r="65" spans="1:19" x14ac:dyDescent="0.35">
      <c r="A65" s="62" t="s">
        <v>3369</v>
      </c>
      <c r="B65" s="62" t="s">
        <v>6264</v>
      </c>
      <c r="C65" s="62" t="s">
        <v>565</v>
      </c>
      <c r="D65" s="62">
        <v>176625</v>
      </c>
      <c r="E65" s="64">
        <v>5118</v>
      </c>
      <c r="R65" s="67"/>
    </row>
    <row r="66" spans="1:19" x14ac:dyDescent="0.35">
      <c r="A66" s="62" t="s">
        <v>2430</v>
      </c>
      <c r="C66" s="62" t="s">
        <v>114</v>
      </c>
      <c r="D66" s="62">
        <v>72800</v>
      </c>
      <c r="E66" s="64">
        <v>4738.83406666667</v>
      </c>
      <c r="J66" s="65"/>
      <c r="R66" s="67"/>
    </row>
    <row r="67" spans="1:19" x14ac:dyDescent="0.35">
      <c r="A67" s="62" t="s">
        <v>454</v>
      </c>
      <c r="B67" s="62" t="s">
        <v>6265</v>
      </c>
      <c r="C67" s="62" t="s">
        <v>423</v>
      </c>
      <c r="D67" s="62">
        <v>187050</v>
      </c>
      <c r="E67" s="64">
        <v>4676</v>
      </c>
      <c r="R67" s="67"/>
    </row>
    <row r="68" spans="1:19" x14ac:dyDescent="0.35">
      <c r="E68" s="65"/>
    </row>
    <row r="69" spans="1:19" x14ac:dyDescent="0.35">
      <c r="E69" s="65"/>
    </row>
    <row r="70" spans="1:19" x14ac:dyDescent="0.35">
      <c r="A70" s="70" t="s">
        <v>6266</v>
      </c>
      <c r="B70" s="63"/>
      <c r="C70" s="63"/>
      <c r="D70" s="63"/>
      <c r="E70" s="66"/>
    </row>
    <row r="71" spans="1:19" x14ac:dyDescent="0.35">
      <c r="A71" s="63" t="s">
        <v>6252</v>
      </c>
      <c r="B71" s="63" t="s">
        <v>6253</v>
      </c>
      <c r="C71" s="63" t="s">
        <v>2</v>
      </c>
      <c r="D71" s="63" t="s">
        <v>3856</v>
      </c>
      <c r="E71" s="66" t="s">
        <v>6254</v>
      </c>
    </row>
    <row r="72" spans="1:19" x14ac:dyDescent="0.35">
      <c r="A72" s="62" t="s">
        <v>303</v>
      </c>
      <c r="B72" s="62" t="s">
        <v>91</v>
      </c>
      <c r="C72" s="62" t="s">
        <v>304</v>
      </c>
      <c r="D72" s="64">
        <v>97250</v>
      </c>
      <c r="E72" s="65">
        <v>6644.8123729999998</v>
      </c>
      <c r="J72" s="64"/>
      <c r="R72" s="64"/>
      <c r="S72" s="65"/>
    </row>
    <row r="73" spans="1:19" x14ac:dyDescent="0.35">
      <c r="A73" s="62" t="s">
        <v>903</v>
      </c>
      <c r="B73" s="62" t="s">
        <v>91</v>
      </c>
      <c r="C73" s="62" t="s">
        <v>102</v>
      </c>
      <c r="D73" s="64">
        <v>122275</v>
      </c>
      <c r="E73" s="65">
        <v>5695</v>
      </c>
      <c r="R73" s="64"/>
      <c r="S73" s="65"/>
    </row>
    <row r="74" spans="1:19" x14ac:dyDescent="0.35">
      <c r="A74" s="62" t="s">
        <v>2430</v>
      </c>
      <c r="B74" s="62" t="s">
        <v>140</v>
      </c>
      <c r="C74" s="62" t="s">
        <v>114</v>
      </c>
      <c r="D74" s="64">
        <v>72800</v>
      </c>
      <c r="E74" s="65">
        <v>4738.83406666667</v>
      </c>
      <c r="R74" s="64"/>
      <c r="S74" s="65"/>
    </row>
    <row r="75" spans="1:19" x14ac:dyDescent="0.35">
      <c r="A75" s="62" t="s">
        <v>1117</v>
      </c>
      <c r="B75" s="62" t="s">
        <v>239</v>
      </c>
      <c r="C75" s="62" t="s">
        <v>102</v>
      </c>
      <c r="D75" s="64">
        <v>96525</v>
      </c>
      <c r="E75" s="65">
        <v>4710</v>
      </c>
      <c r="R75" s="64"/>
      <c r="S75" s="65"/>
    </row>
    <row r="76" spans="1:19" x14ac:dyDescent="0.35">
      <c r="A76" s="62" t="s">
        <v>1840</v>
      </c>
      <c r="B76" s="62" t="s">
        <v>91</v>
      </c>
      <c r="C76" s="62" t="s">
        <v>370</v>
      </c>
      <c r="D76" s="64">
        <v>115200</v>
      </c>
      <c r="E76" s="65">
        <v>4417.8374999999996</v>
      </c>
      <c r="R76" s="64"/>
      <c r="S76" s="65"/>
    </row>
    <row r="77" spans="1:19" x14ac:dyDescent="0.35">
      <c r="A77" s="62" t="s">
        <v>3258</v>
      </c>
      <c r="B77" s="62" t="s">
        <v>91</v>
      </c>
      <c r="C77" s="62" t="s">
        <v>565</v>
      </c>
      <c r="D77" s="64">
        <v>114400</v>
      </c>
      <c r="E77" s="65">
        <v>4409.3653599999998</v>
      </c>
      <c r="R77" s="64"/>
      <c r="S77" s="65"/>
    </row>
    <row r="78" spans="1:19" x14ac:dyDescent="0.35">
      <c r="A78" s="62" t="s">
        <v>815</v>
      </c>
      <c r="B78" s="62" t="s">
        <v>239</v>
      </c>
      <c r="C78" s="62" t="s">
        <v>68</v>
      </c>
      <c r="D78" s="64">
        <v>70200</v>
      </c>
      <c r="E78" s="65">
        <v>4378.2</v>
      </c>
      <c r="R78" s="64"/>
      <c r="S78" s="65"/>
    </row>
    <row r="79" spans="1:19" x14ac:dyDescent="0.35">
      <c r="A79" s="62" t="s">
        <v>3369</v>
      </c>
      <c r="B79" s="62" t="s">
        <v>91</v>
      </c>
      <c r="C79" s="62" t="s">
        <v>565</v>
      </c>
      <c r="D79" s="64">
        <v>151575</v>
      </c>
      <c r="E79" s="65">
        <v>4365.92</v>
      </c>
      <c r="R79" s="64"/>
      <c r="S79" s="65"/>
    </row>
    <row r="80" spans="1:19" x14ac:dyDescent="0.35">
      <c r="A80" s="62" t="s">
        <v>397</v>
      </c>
      <c r="B80" s="62" t="s">
        <v>91</v>
      </c>
      <c r="C80" s="62" t="s">
        <v>384</v>
      </c>
      <c r="D80" s="64">
        <v>148525</v>
      </c>
      <c r="E80" s="65">
        <v>4216.2924000000003</v>
      </c>
      <c r="R80" s="64"/>
      <c r="S80" s="65"/>
    </row>
    <row r="81" spans="1:19" x14ac:dyDescent="0.35">
      <c r="A81" s="62" t="s">
        <v>1983</v>
      </c>
      <c r="B81" s="62" t="s">
        <v>91</v>
      </c>
      <c r="C81" s="62" t="s">
        <v>102</v>
      </c>
      <c r="D81" s="64">
        <v>171600</v>
      </c>
      <c r="E81" s="65">
        <v>4190.4080000000004</v>
      </c>
      <c r="R81" s="64"/>
      <c r="S81" s="65"/>
    </row>
    <row r="82" spans="1:19" x14ac:dyDescent="0.35">
      <c r="R82" s="64"/>
      <c r="S82" s="65"/>
    </row>
    <row r="83" spans="1:19" x14ac:dyDescent="0.35">
      <c r="E83" s="65"/>
      <c r="R83" s="64"/>
      <c r="S83" s="65"/>
    </row>
    <row r="84" spans="1:19" x14ac:dyDescent="0.35">
      <c r="A84" s="69" t="s">
        <v>6267</v>
      </c>
      <c r="E84" s="65"/>
      <c r="R84" s="64"/>
      <c r="S84" s="65"/>
    </row>
    <row r="85" spans="1:19" x14ac:dyDescent="0.35">
      <c r="A85" s="63" t="s">
        <v>6252</v>
      </c>
      <c r="B85" s="63" t="s">
        <v>6253</v>
      </c>
      <c r="C85" s="63" t="s">
        <v>2</v>
      </c>
      <c r="D85" s="63" t="s">
        <v>3856</v>
      </c>
      <c r="E85" s="66" t="s">
        <v>6254</v>
      </c>
      <c r="R85" s="64"/>
      <c r="S85" s="65"/>
    </row>
    <row r="86" spans="1:19" x14ac:dyDescent="0.35">
      <c r="A86" s="62" t="s">
        <v>1983</v>
      </c>
      <c r="B86" s="62" t="s">
        <v>91</v>
      </c>
      <c r="C86" s="62" t="s">
        <v>102</v>
      </c>
      <c r="D86" s="64">
        <v>171600</v>
      </c>
      <c r="E86" s="65">
        <v>4586.8</v>
      </c>
      <c r="R86" s="64"/>
      <c r="S86" s="65"/>
    </row>
    <row r="87" spans="1:19" x14ac:dyDescent="0.35">
      <c r="A87" s="62" t="s">
        <v>454</v>
      </c>
      <c r="B87" s="62" t="s">
        <v>91</v>
      </c>
      <c r="C87" s="62" t="s">
        <v>423</v>
      </c>
      <c r="D87" s="64">
        <v>161050</v>
      </c>
      <c r="E87" s="65">
        <v>4213.3719999999994</v>
      </c>
      <c r="R87" s="64"/>
      <c r="S87" s="65"/>
    </row>
    <row r="88" spans="1:19" x14ac:dyDescent="0.35">
      <c r="A88" s="62" t="s">
        <v>3369</v>
      </c>
      <c r="B88" s="62" t="s">
        <v>91</v>
      </c>
      <c r="C88" s="62" t="s">
        <v>565</v>
      </c>
      <c r="D88" s="64">
        <v>151575</v>
      </c>
      <c r="E88" s="65">
        <v>3736.1000000000004</v>
      </c>
      <c r="R88" s="64"/>
      <c r="S88" s="65"/>
    </row>
    <row r="89" spans="1:19" x14ac:dyDescent="0.35">
      <c r="A89" s="62" t="s">
        <v>397</v>
      </c>
      <c r="B89" s="62" t="s">
        <v>91</v>
      </c>
      <c r="C89" s="62" t="s">
        <v>384</v>
      </c>
      <c r="D89" s="64">
        <v>148525</v>
      </c>
      <c r="E89" s="65">
        <v>3875.56</v>
      </c>
      <c r="R89" s="64"/>
      <c r="S89" s="65"/>
    </row>
    <row r="90" spans="1:19" x14ac:dyDescent="0.35">
      <c r="A90" s="62" t="s">
        <v>903</v>
      </c>
      <c r="B90" s="62" t="s">
        <v>91</v>
      </c>
      <c r="C90" s="62" t="s">
        <v>102</v>
      </c>
      <c r="D90" s="64">
        <v>122275</v>
      </c>
      <c r="E90" s="65">
        <v>5486.5999999999995</v>
      </c>
      <c r="R90" s="64"/>
      <c r="S90" s="65"/>
    </row>
    <row r="91" spans="1:19" x14ac:dyDescent="0.35">
      <c r="A91" s="62" t="s">
        <v>1840</v>
      </c>
      <c r="B91" s="62" t="s">
        <v>91</v>
      </c>
      <c r="C91" s="62" t="s">
        <v>370</v>
      </c>
      <c r="D91" s="64">
        <v>115200</v>
      </c>
      <c r="E91" s="65">
        <v>3899.5883823809522</v>
      </c>
      <c r="R91" s="64"/>
      <c r="S91" s="65"/>
    </row>
    <row r="92" spans="1:19" x14ac:dyDescent="0.35">
      <c r="A92" s="62" t="s">
        <v>3258</v>
      </c>
      <c r="B92" s="62" t="s">
        <v>91</v>
      </c>
      <c r="C92" s="62" t="s">
        <v>565</v>
      </c>
      <c r="D92" s="64">
        <v>114400</v>
      </c>
      <c r="E92" s="65">
        <v>4226.1944999999996</v>
      </c>
      <c r="R92" s="64"/>
      <c r="S92" s="65"/>
    </row>
    <row r="93" spans="1:19" x14ac:dyDescent="0.35">
      <c r="A93" s="62" t="s">
        <v>67</v>
      </c>
      <c r="B93" s="62" t="s">
        <v>75</v>
      </c>
      <c r="C93" s="62" t="s">
        <v>68</v>
      </c>
      <c r="D93" s="64">
        <v>109375</v>
      </c>
      <c r="E93" s="65">
        <v>3732.2040000000002</v>
      </c>
      <c r="R93" s="64"/>
      <c r="S93" s="65"/>
    </row>
    <row r="94" spans="1:19" x14ac:dyDescent="0.35">
      <c r="A94" s="62" t="s">
        <v>3282</v>
      </c>
      <c r="B94" s="62" t="s">
        <v>91</v>
      </c>
      <c r="C94" s="62" t="s">
        <v>114</v>
      </c>
      <c r="D94" s="64">
        <v>100650</v>
      </c>
      <c r="E94" s="65">
        <v>3382.5924999999997</v>
      </c>
      <c r="R94" s="64"/>
      <c r="S94" s="65"/>
    </row>
    <row r="95" spans="1:19" x14ac:dyDescent="0.35">
      <c r="A95" s="62" t="s">
        <v>1674</v>
      </c>
      <c r="B95" s="62" t="s">
        <v>91</v>
      </c>
      <c r="C95" s="62" t="s">
        <v>322</v>
      </c>
      <c r="D95" s="64">
        <v>98400</v>
      </c>
      <c r="E95" s="65">
        <v>2093.4652800000003</v>
      </c>
      <c r="R95" s="64"/>
      <c r="S95" s="65"/>
    </row>
    <row r="98" spans="1:9" x14ac:dyDescent="0.35">
      <c r="A98" s="70" t="s">
        <v>6268</v>
      </c>
    </row>
    <row r="99" spans="1:9" x14ac:dyDescent="0.35">
      <c r="A99" s="63" t="s">
        <v>6253</v>
      </c>
      <c r="B99" s="63" t="s">
        <v>6269</v>
      </c>
      <c r="C99" s="63" t="s">
        <v>6270</v>
      </c>
      <c r="D99" s="63" t="s">
        <v>48</v>
      </c>
    </row>
    <row r="100" spans="1:9" x14ac:dyDescent="0.35">
      <c r="A100" s="62" t="s">
        <v>254</v>
      </c>
      <c r="B100" s="62">
        <v>92</v>
      </c>
      <c r="C100" s="64">
        <v>47696</v>
      </c>
      <c r="D100" s="64">
        <v>1203777.5999999999</v>
      </c>
    </row>
    <row r="101" spans="1:9" x14ac:dyDescent="0.35">
      <c r="A101" s="62" t="s">
        <v>122</v>
      </c>
      <c r="B101" s="62">
        <v>18</v>
      </c>
      <c r="C101" s="64">
        <v>15178</v>
      </c>
      <c r="D101" s="64">
        <v>283915</v>
      </c>
    </row>
    <row r="102" spans="1:9" x14ac:dyDescent="0.35">
      <c r="A102" s="62" t="s">
        <v>614</v>
      </c>
      <c r="B102" s="62">
        <v>13</v>
      </c>
      <c r="C102" s="64">
        <v>11797</v>
      </c>
      <c r="D102" s="65">
        <v>259925</v>
      </c>
    </row>
    <row r="103" spans="1:9" x14ac:dyDescent="0.35">
      <c r="A103" s="62" t="s">
        <v>109</v>
      </c>
      <c r="B103" s="62">
        <v>28</v>
      </c>
      <c r="C103" s="64">
        <v>9398</v>
      </c>
      <c r="D103" s="64">
        <v>207945</v>
      </c>
    </row>
    <row r="104" spans="1:9" x14ac:dyDescent="0.35">
      <c r="A104" s="62" t="s">
        <v>6271</v>
      </c>
      <c r="B104" s="62">
        <v>3</v>
      </c>
      <c r="C104" s="64">
        <v>1948</v>
      </c>
      <c r="D104" s="64">
        <v>99075</v>
      </c>
    </row>
    <row r="105" spans="1:9" x14ac:dyDescent="0.35">
      <c r="A105" s="62" t="s">
        <v>140</v>
      </c>
      <c r="B105" s="62">
        <v>34</v>
      </c>
      <c r="C105" s="64">
        <v>35542</v>
      </c>
      <c r="D105" s="64">
        <v>739700</v>
      </c>
    </row>
    <row r="106" spans="1:9" x14ac:dyDescent="0.35">
      <c r="A106" s="62" t="s">
        <v>239</v>
      </c>
      <c r="B106" s="62">
        <v>39</v>
      </c>
      <c r="C106" s="64">
        <v>68526</v>
      </c>
      <c r="D106" s="64">
        <v>1743751</v>
      </c>
    </row>
    <row r="107" spans="1:9" x14ac:dyDescent="0.35">
      <c r="A107" s="62" t="s">
        <v>91</v>
      </c>
      <c r="B107" s="62">
        <v>121</v>
      </c>
      <c r="C107" s="64">
        <v>171109</v>
      </c>
      <c r="D107" s="64">
        <v>4333592</v>
      </c>
      <c r="F107" s="68"/>
    </row>
    <row r="108" spans="1:9" x14ac:dyDescent="0.35">
      <c r="A108" s="62" t="s">
        <v>75</v>
      </c>
      <c r="B108" s="62">
        <v>24</v>
      </c>
      <c r="C108" s="64">
        <v>24058</v>
      </c>
      <c r="D108" s="64">
        <v>620850</v>
      </c>
    </row>
    <row r="109" spans="1:9" x14ac:dyDescent="0.35">
      <c r="C109" s="65"/>
    </row>
    <row r="110" spans="1:9" x14ac:dyDescent="0.35">
      <c r="A110" s="70" t="s">
        <v>6272</v>
      </c>
      <c r="C110" s="65"/>
    </row>
    <row r="111" spans="1:9" x14ac:dyDescent="0.35">
      <c r="A111" s="63" t="s">
        <v>2</v>
      </c>
      <c r="B111" s="63" t="s">
        <v>6273</v>
      </c>
      <c r="C111" s="66" t="s">
        <v>6274</v>
      </c>
      <c r="D111" s="63" t="s">
        <v>6275</v>
      </c>
    </row>
    <row r="112" spans="1:9" x14ac:dyDescent="0.35">
      <c r="A112" s="62" t="s">
        <v>174</v>
      </c>
      <c r="B112" s="62">
        <v>7</v>
      </c>
      <c r="C112" s="65">
        <v>3773</v>
      </c>
      <c r="D112" s="64">
        <v>84325</v>
      </c>
      <c r="E112" s="65"/>
      <c r="H112" s="65"/>
      <c r="I112" s="64"/>
    </row>
    <row r="113" spans="1:9" x14ac:dyDescent="0.35">
      <c r="A113" s="62" t="s">
        <v>247</v>
      </c>
      <c r="B113" s="62">
        <v>13</v>
      </c>
      <c r="C113" s="65">
        <v>9684</v>
      </c>
      <c r="D113" s="64">
        <v>261340</v>
      </c>
      <c r="E113" s="65"/>
      <c r="H113" s="65"/>
      <c r="I113" s="64"/>
    </row>
    <row r="114" spans="1:9" x14ac:dyDescent="0.35">
      <c r="A114" s="62" t="s">
        <v>1411</v>
      </c>
      <c r="B114" s="62">
        <v>3</v>
      </c>
      <c r="C114" s="65">
        <v>2508</v>
      </c>
      <c r="D114" s="64">
        <v>58325</v>
      </c>
      <c r="E114" s="65"/>
      <c r="H114" s="65"/>
      <c r="I114" s="64"/>
    </row>
    <row r="115" spans="1:9" x14ac:dyDescent="0.35">
      <c r="A115" s="62" t="s">
        <v>433</v>
      </c>
      <c r="B115" s="62">
        <v>15</v>
      </c>
      <c r="C115" s="65">
        <v>8966</v>
      </c>
      <c r="D115" s="64">
        <v>237975</v>
      </c>
      <c r="E115" s="65"/>
      <c r="H115" s="65"/>
      <c r="I115" s="64"/>
    </row>
    <row r="116" spans="1:9" x14ac:dyDescent="0.35">
      <c r="A116" s="62" t="s">
        <v>304</v>
      </c>
      <c r="B116" s="62">
        <v>12</v>
      </c>
      <c r="C116" s="65">
        <v>19981</v>
      </c>
      <c r="D116" s="64">
        <v>411633</v>
      </c>
      <c r="E116" s="65"/>
      <c r="H116" s="65"/>
      <c r="I116" s="64"/>
    </row>
    <row r="117" spans="1:9" x14ac:dyDescent="0.35">
      <c r="A117" s="62" t="s">
        <v>2070</v>
      </c>
      <c r="B117" s="62">
        <v>5</v>
      </c>
      <c r="C117" s="65">
        <v>4169</v>
      </c>
      <c r="D117" s="64">
        <v>95825</v>
      </c>
      <c r="E117" s="65"/>
      <c r="H117" s="65"/>
      <c r="I117" s="64"/>
    </row>
    <row r="118" spans="1:9" x14ac:dyDescent="0.35">
      <c r="A118" s="62" t="s">
        <v>85</v>
      </c>
      <c r="B118" s="62">
        <v>9</v>
      </c>
      <c r="C118" s="65">
        <v>7529</v>
      </c>
      <c r="D118" s="64">
        <v>214350</v>
      </c>
      <c r="E118" s="65"/>
      <c r="H118" s="65"/>
      <c r="I118" s="64"/>
    </row>
    <row r="119" spans="1:9" x14ac:dyDescent="0.35">
      <c r="A119" s="62" t="s">
        <v>322</v>
      </c>
      <c r="B119" s="62">
        <v>8</v>
      </c>
      <c r="C119" s="65">
        <v>7846</v>
      </c>
      <c r="D119" s="64">
        <v>221875</v>
      </c>
      <c r="E119" s="65"/>
      <c r="H119" s="65"/>
      <c r="I119" s="64"/>
    </row>
    <row r="120" spans="1:9" x14ac:dyDescent="0.35">
      <c r="A120" s="62" t="s">
        <v>1472</v>
      </c>
      <c r="B120" s="62">
        <v>9</v>
      </c>
      <c r="C120" s="65">
        <v>7287</v>
      </c>
      <c r="D120" s="64">
        <v>198200</v>
      </c>
      <c r="E120" s="65"/>
      <c r="H120" s="65"/>
      <c r="I120" s="64"/>
    </row>
    <row r="121" spans="1:9" x14ac:dyDescent="0.35">
      <c r="A121" s="62" t="s">
        <v>287</v>
      </c>
      <c r="B121" s="62">
        <v>16</v>
      </c>
      <c r="C121" s="65">
        <v>10076</v>
      </c>
      <c r="D121" s="64">
        <v>285950</v>
      </c>
      <c r="E121" s="65"/>
      <c r="H121" s="65"/>
      <c r="I121" s="64"/>
    </row>
    <row r="122" spans="1:9" x14ac:dyDescent="0.35">
      <c r="A122" s="62" t="s">
        <v>68</v>
      </c>
      <c r="B122" s="62">
        <v>35</v>
      </c>
      <c r="C122" s="65">
        <v>39951</v>
      </c>
      <c r="D122" s="64">
        <v>1071773</v>
      </c>
      <c r="E122" s="65"/>
      <c r="H122" s="65"/>
      <c r="I122" s="64"/>
    </row>
    <row r="123" spans="1:9" x14ac:dyDescent="0.35">
      <c r="A123" s="62" t="s">
        <v>102</v>
      </c>
      <c r="B123" s="62">
        <v>96</v>
      </c>
      <c r="C123" s="65">
        <v>105669</v>
      </c>
      <c r="D123" s="64">
        <v>2363429</v>
      </c>
      <c r="E123" s="65"/>
      <c r="H123" s="65"/>
      <c r="I123" s="64"/>
    </row>
    <row r="124" spans="1:9" x14ac:dyDescent="0.35">
      <c r="A124" s="62" t="s">
        <v>675</v>
      </c>
      <c r="B124" s="62">
        <v>15</v>
      </c>
      <c r="C124" s="65">
        <v>9332</v>
      </c>
      <c r="D124" s="64">
        <v>229172</v>
      </c>
      <c r="E124" s="65"/>
      <c r="H124" s="65"/>
      <c r="I124" s="64"/>
    </row>
    <row r="125" spans="1:9" x14ac:dyDescent="0.35">
      <c r="A125" s="62" t="s">
        <v>423</v>
      </c>
      <c r="B125" s="62">
        <v>11</v>
      </c>
      <c r="C125" s="65">
        <v>17320</v>
      </c>
      <c r="D125" s="64">
        <v>385443</v>
      </c>
      <c r="E125" s="65"/>
      <c r="H125" s="65"/>
      <c r="I125" s="64"/>
    </row>
    <row r="126" spans="1:9" x14ac:dyDescent="0.35">
      <c r="A126" s="62" t="s">
        <v>349</v>
      </c>
      <c r="B126" s="62">
        <v>13</v>
      </c>
      <c r="C126" s="65">
        <v>12924</v>
      </c>
      <c r="D126" s="64">
        <v>326900</v>
      </c>
      <c r="E126" s="65"/>
      <c r="H126" s="65"/>
      <c r="I126" s="64"/>
    </row>
    <row r="127" spans="1:9" x14ac:dyDescent="0.35">
      <c r="A127" s="62" t="s">
        <v>264</v>
      </c>
      <c r="B127" s="62">
        <v>9</v>
      </c>
      <c r="C127" s="65">
        <v>9776</v>
      </c>
      <c r="D127" s="64">
        <v>260000</v>
      </c>
      <c r="E127" s="65"/>
      <c r="H127" s="65"/>
      <c r="I127" s="64"/>
    </row>
    <row r="128" spans="1:9" x14ac:dyDescent="0.35">
      <c r="A128" s="62" t="s">
        <v>384</v>
      </c>
      <c r="B128" s="62">
        <v>6</v>
      </c>
      <c r="C128" s="65">
        <v>6369</v>
      </c>
      <c r="D128" s="64">
        <v>229675</v>
      </c>
      <c r="E128" s="65"/>
      <c r="H128" s="65"/>
      <c r="I128" s="64"/>
    </row>
    <row r="129" spans="1:9" x14ac:dyDescent="0.35">
      <c r="A129" s="62" t="s">
        <v>370</v>
      </c>
      <c r="B129" s="62">
        <v>9</v>
      </c>
      <c r="C129" s="65">
        <v>11778</v>
      </c>
      <c r="D129" s="64">
        <v>325725</v>
      </c>
      <c r="E129" s="65"/>
      <c r="H129" s="65"/>
      <c r="I129" s="64"/>
    </row>
    <row r="130" spans="1:9" x14ac:dyDescent="0.35">
      <c r="A130" s="62" t="s">
        <v>114</v>
      </c>
      <c r="B130" s="62">
        <v>53</v>
      </c>
      <c r="C130" s="65">
        <v>65091</v>
      </c>
      <c r="D130" s="64">
        <v>1502635</v>
      </c>
      <c r="E130" s="65"/>
      <c r="H130" s="65"/>
      <c r="I130" s="64"/>
    </row>
    <row r="131" spans="1:9" x14ac:dyDescent="0.35">
      <c r="A131" s="62" t="s">
        <v>415</v>
      </c>
      <c r="B131" s="62">
        <v>9</v>
      </c>
      <c r="C131" s="65">
        <v>8505</v>
      </c>
      <c r="D131" s="64">
        <v>197050</v>
      </c>
      <c r="E131" s="65"/>
      <c r="H131" s="65"/>
      <c r="I131" s="64"/>
    </row>
    <row r="132" spans="1:9" x14ac:dyDescent="0.35">
      <c r="A132" s="62" t="s">
        <v>565</v>
      </c>
      <c r="B132" s="62">
        <v>16</v>
      </c>
      <c r="C132" s="65">
        <v>17696</v>
      </c>
      <c r="D132" s="64">
        <v>530930</v>
      </c>
      <c r="E132" s="65"/>
      <c r="H132" s="65"/>
      <c r="I132" s="64"/>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9A15DE-5C20-47BA-91CB-F4836E366563}">
  <dimension ref="A1:AC213"/>
  <sheetViews>
    <sheetView zoomScale="55" zoomScaleNormal="55" workbookViewId="0">
      <pane xSplit="2" ySplit="2" topLeftCell="C46" activePane="bottomRight" state="frozen"/>
      <selection pane="topRight" activeCell="D1" sqref="D1"/>
      <selection pane="bottomLeft" activeCell="A3" sqref="A3"/>
      <selection pane="bottomRight" activeCell="K79" sqref="K79"/>
    </sheetView>
  </sheetViews>
  <sheetFormatPr defaultColWidth="9.453125" defaultRowHeight="14.5" x14ac:dyDescent="0.35"/>
  <cols>
    <col min="1" max="1" width="13.81640625" style="60" bestFit="1" customWidth="1"/>
    <col min="2" max="2" width="33.453125" style="22" customWidth="1"/>
    <col min="3" max="3" width="31.453125" style="22" customWidth="1"/>
    <col min="4" max="4" width="19" style="22" customWidth="1"/>
    <col min="5" max="5" width="15.26953125" style="22" bestFit="1" customWidth="1"/>
    <col min="6" max="8" width="19" style="22" customWidth="1"/>
    <col min="9" max="9" width="42.7265625" style="22" customWidth="1"/>
    <col min="10" max="10" width="26.7265625" style="22" customWidth="1"/>
    <col min="11" max="11" width="28.7265625" style="22" bestFit="1" customWidth="1"/>
    <col min="12" max="12" width="30.453125" style="22" bestFit="1" customWidth="1"/>
    <col min="13" max="13" width="19.453125" style="22" customWidth="1"/>
    <col min="14" max="14" width="8.54296875" style="61" customWidth="1"/>
    <col min="15" max="15" width="8.26953125" style="61" customWidth="1"/>
    <col min="16" max="16" width="11.26953125" style="61" customWidth="1"/>
    <col min="17" max="17" width="9.81640625" style="61" customWidth="1"/>
    <col min="18" max="18" width="10.26953125" style="61" customWidth="1"/>
    <col min="19" max="19" width="13.26953125" style="48" customWidth="1"/>
    <col min="20" max="20" width="11.453125" style="22" customWidth="1"/>
    <col min="21" max="21" width="52.54296875" style="22" customWidth="1"/>
    <col min="22" max="29" width="12.81640625" style="22" customWidth="1"/>
    <col min="30" max="16384" width="9.453125" style="22"/>
  </cols>
  <sheetData>
    <row r="1" spans="1:29" x14ac:dyDescent="0.35">
      <c r="A1" s="18" t="s">
        <v>5085</v>
      </c>
      <c r="B1" s="71" t="s">
        <v>3851</v>
      </c>
      <c r="C1" s="71"/>
      <c r="D1" s="71"/>
      <c r="E1" s="71"/>
      <c r="F1" s="71"/>
      <c r="G1" s="71"/>
      <c r="H1" s="71"/>
      <c r="I1" s="72" t="s">
        <v>5086</v>
      </c>
      <c r="J1" s="72"/>
      <c r="K1" s="19" t="s">
        <v>5087</v>
      </c>
      <c r="L1" s="19"/>
      <c r="M1" s="19"/>
      <c r="N1" s="20"/>
      <c r="O1" s="20"/>
      <c r="P1" s="21"/>
      <c r="Q1" s="19"/>
      <c r="R1" s="19"/>
      <c r="S1" s="19"/>
      <c r="T1" s="19"/>
      <c r="U1" s="19"/>
      <c r="V1" s="19"/>
      <c r="W1" s="19"/>
    </row>
    <row r="2" spans="1:29" s="27" customFormat="1" ht="59.5" customHeight="1" x14ac:dyDescent="0.35">
      <c r="A2" s="23" t="s">
        <v>5088</v>
      </c>
      <c r="B2" s="24" t="s">
        <v>5089</v>
      </c>
      <c r="C2" s="24" t="s">
        <v>5090</v>
      </c>
      <c r="D2" s="25" t="s">
        <v>5091</v>
      </c>
      <c r="E2" s="24" t="s">
        <v>5092</v>
      </c>
      <c r="F2" s="24" t="s">
        <v>5093</v>
      </c>
      <c r="G2" s="24" t="s">
        <v>5094</v>
      </c>
      <c r="H2" s="24" t="s">
        <v>5095</v>
      </c>
      <c r="I2" s="24" t="s">
        <v>5096</v>
      </c>
      <c r="J2" s="24" t="s">
        <v>5097</v>
      </c>
      <c r="K2" s="24" t="s">
        <v>5098</v>
      </c>
      <c r="L2" s="24" t="s">
        <v>5099</v>
      </c>
      <c r="M2" s="24" t="s">
        <v>5100</v>
      </c>
      <c r="N2" s="24" t="s">
        <v>5101</v>
      </c>
      <c r="O2" s="24" t="s">
        <v>5102</v>
      </c>
      <c r="P2" s="23" t="s">
        <v>5103</v>
      </c>
      <c r="Q2" s="24" t="s">
        <v>5104</v>
      </c>
      <c r="R2" s="24" t="s">
        <v>5105</v>
      </c>
      <c r="S2" s="26" t="s">
        <v>5106</v>
      </c>
      <c r="T2" s="24" t="s">
        <v>5107</v>
      </c>
      <c r="U2" s="24" t="s">
        <v>5108</v>
      </c>
      <c r="V2" s="24" t="s">
        <v>5109</v>
      </c>
      <c r="W2" s="24" t="s">
        <v>5110</v>
      </c>
      <c r="X2" s="24" t="s">
        <v>5111</v>
      </c>
      <c r="Y2" s="24" t="s">
        <v>5112</v>
      </c>
      <c r="Z2" s="24" t="s">
        <v>5113</v>
      </c>
      <c r="AA2" s="24" t="s">
        <v>5114</v>
      </c>
      <c r="AB2" s="24" t="s">
        <v>5115</v>
      </c>
      <c r="AC2" s="24" t="s">
        <v>5116</v>
      </c>
    </row>
    <row r="3" spans="1:29" x14ac:dyDescent="0.35">
      <c r="A3" s="28">
        <v>45111</v>
      </c>
      <c r="B3" s="29" t="s">
        <v>5117</v>
      </c>
      <c r="C3" s="29" t="s">
        <v>5118</v>
      </c>
      <c r="D3" s="29" t="s">
        <v>102</v>
      </c>
      <c r="E3" s="29" t="s">
        <v>2387</v>
      </c>
      <c r="F3" s="29"/>
      <c r="G3" s="29" t="s">
        <v>5119</v>
      </c>
      <c r="H3" s="29" t="s">
        <v>5120</v>
      </c>
      <c r="I3" s="29" t="s">
        <v>5121</v>
      </c>
      <c r="J3" s="30" t="s">
        <v>5122</v>
      </c>
      <c r="K3" s="29" t="s">
        <v>5123</v>
      </c>
      <c r="L3" s="29" t="s">
        <v>5124</v>
      </c>
      <c r="M3" s="29" t="s">
        <v>5125</v>
      </c>
      <c r="N3" s="31">
        <v>0</v>
      </c>
      <c r="O3" s="31">
        <v>8500</v>
      </c>
      <c r="P3" s="31"/>
      <c r="Q3" s="31">
        <v>2025</v>
      </c>
      <c r="R3" s="31" t="s">
        <v>5126</v>
      </c>
      <c r="S3" s="29"/>
      <c r="T3" s="29"/>
      <c r="U3" s="29" t="s">
        <v>5127</v>
      </c>
      <c r="V3" s="32" t="s">
        <v>5128</v>
      </c>
      <c r="W3" s="32" t="s">
        <v>5129</v>
      </c>
      <c r="X3" s="29" t="s">
        <v>5130</v>
      </c>
      <c r="Y3" s="29" t="s">
        <v>5131</v>
      </c>
    </row>
    <row r="4" spans="1:29" x14ac:dyDescent="0.35">
      <c r="A4" s="28">
        <v>45125</v>
      </c>
      <c r="B4" s="29" t="s">
        <v>3207</v>
      </c>
      <c r="C4" s="29" t="s">
        <v>3207</v>
      </c>
      <c r="D4" s="29" t="s">
        <v>114</v>
      </c>
      <c r="E4" s="29" t="s">
        <v>3208</v>
      </c>
      <c r="F4" s="29" t="s">
        <v>3209</v>
      </c>
      <c r="G4" s="29" t="s">
        <v>5132</v>
      </c>
      <c r="H4" s="29" t="s">
        <v>3210</v>
      </c>
      <c r="I4" s="29" t="s">
        <v>1181</v>
      </c>
      <c r="J4" s="29" t="s">
        <v>5133</v>
      </c>
      <c r="K4" s="29" t="s">
        <v>5134</v>
      </c>
      <c r="L4" s="29" t="s">
        <v>5135</v>
      </c>
      <c r="M4" s="29" t="s">
        <v>239</v>
      </c>
      <c r="N4" s="31">
        <v>44000</v>
      </c>
      <c r="O4" s="31">
        <v>6600</v>
      </c>
      <c r="P4" s="31"/>
      <c r="Q4" s="31">
        <v>2023</v>
      </c>
      <c r="R4" s="31"/>
      <c r="S4" s="29"/>
      <c r="T4" s="29"/>
      <c r="U4" s="29" t="s">
        <v>5136</v>
      </c>
      <c r="V4" s="32"/>
      <c r="W4" s="32"/>
      <c r="X4" s="29"/>
      <c r="Y4" s="29"/>
    </row>
    <row r="5" spans="1:29" x14ac:dyDescent="0.35">
      <c r="A5" s="28">
        <v>45112</v>
      </c>
      <c r="B5" s="29" t="s">
        <v>5137</v>
      </c>
      <c r="C5" s="29" t="s">
        <v>5137</v>
      </c>
      <c r="D5" s="29" t="s">
        <v>264</v>
      </c>
      <c r="E5" s="29" t="s">
        <v>695</v>
      </c>
      <c r="F5" s="29" t="s">
        <v>5138</v>
      </c>
      <c r="G5" s="29" t="s">
        <v>5139</v>
      </c>
      <c r="H5" s="29" t="s">
        <v>5140</v>
      </c>
      <c r="I5" s="29" t="s">
        <v>5141</v>
      </c>
      <c r="J5" s="29" t="s">
        <v>5142</v>
      </c>
      <c r="K5" s="29" t="s">
        <v>5123</v>
      </c>
      <c r="L5" s="29" t="s">
        <v>5143</v>
      </c>
      <c r="M5" s="29" t="s">
        <v>75</v>
      </c>
      <c r="N5" s="31">
        <v>0</v>
      </c>
      <c r="O5" s="31">
        <v>6700</v>
      </c>
      <c r="P5" s="31">
        <v>2020</v>
      </c>
      <c r="Q5" s="31">
        <v>2022</v>
      </c>
      <c r="R5" s="31">
        <v>3</v>
      </c>
      <c r="S5" s="33"/>
      <c r="T5" s="29" t="s">
        <v>5144</v>
      </c>
      <c r="U5" s="29" t="s">
        <v>5145</v>
      </c>
      <c r="V5" s="32" t="s">
        <v>5146</v>
      </c>
      <c r="W5" s="32" t="s">
        <v>5147</v>
      </c>
      <c r="X5" s="29"/>
      <c r="Y5" s="29"/>
    </row>
    <row r="6" spans="1:29" x14ac:dyDescent="0.35">
      <c r="A6" s="28">
        <v>45124</v>
      </c>
      <c r="B6" s="30" t="s">
        <v>5148</v>
      </c>
      <c r="C6" s="30" t="s">
        <v>5148</v>
      </c>
      <c r="D6" s="34" t="s">
        <v>114</v>
      </c>
      <c r="E6" s="34" t="s">
        <v>115</v>
      </c>
      <c r="F6" s="35" t="s">
        <v>2399</v>
      </c>
      <c r="G6" s="29" t="s">
        <v>5149</v>
      </c>
      <c r="H6" s="30" t="s">
        <v>5150</v>
      </c>
      <c r="I6" s="30" t="s">
        <v>5151</v>
      </c>
      <c r="J6" s="30"/>
      <c r="K6" s="29" t="s">
        <v>5152</v>
      </c>
      <c r="L6" s="29" t="s">
        <v>5124</v>
      </c>
      <c r="M6" s="30" t="s">
        <v>254</v>
      </c>
      <c r="N6" s="36">
        <v>10000</v>
      </c>
      <c r="O6" s="36">
        <v>0</v>
      </c>
      <c r="P6" s="31"/>
      <c r="Q6" s="31"/>
      <c r="R6" s="31"/>
      <c r="S6" s="29"/>
      <c r="T6" s="29"/>
      <c r="U6" s="29" t="s">
        <v>5153</v>
      </c>
      <c r="V6" s="29"/>
      <c r="W6" s="29"/>
      <c r="X6" s="29"/>
      <c r="Y6" s="29"/>
    </row>
    <row r="7" spans="1:29" x14ac:dyDescent="0.35">
      <c r="A7" s="28">
        <v>45159</v>
      </c>
      <c r="B7" s="29" t="s">
        <v>5154</v>
      </c>
      <c r="C7" s="29" t="s">
        <v>5154</v>
      </c>
      <c r="D7" s="29" t="s">
        <v>102</v>
      </c>
      <c r="E7" s="29" t="s">
        <v>208</v>
      </c>
      <c r="F7" s="29" t="s">
        <v>5155</v>
      </c>
      <c r="G7" s="29" t="s">
        <v>5156</v>
      </c>
      <c r="H7" s="29" t="s">
        <v>5157</v>
      </c>
      <c r="I7" s="29" t="s">
        <v>5158</v>
      </c>
      <c r="J7" s="29" t="s">
        <v>5159</v>
      </c>
      <c r="K7" s="29" t="s">
        <v>5123</v>
      </c>
      <c r="L7" s="29" t="s">
        <v>5160</v>
      </c>
      <c r="M7" s="29" t="s">
        <v>75</v>
      </c>
      <c r="N7" s="31">
        <v>0</v>
      </c>
      <c r="O7" s="31">
        <v>40000</v>
      </c>
      <c r="P7" s="31"/>
      <c r="Q7" s="31" t="s">
        <v>5161</v>
      </c>
      <c r="R7" s="31"/>
      <c r="S7" s="29"/>
      <c r="T7" s="29"/>
      <c r="U7" s="29" t="s">
        <v>5162</v>
      </c>
      <c r="V7" s="29"/>
      <c r="W7" s="29"/>
      <c r="X7" s="29"/>
      <c r="Y7" s="29"/>
    </row>
    <row r="8" spans="1:29" x14ac:dyDescent="0.35">
      <c r="A8" s="28">
        <v>45160</v>
      </c>
      <c r="B8" s="29" t="s">
        <v>5163</v>
      </c>
      <c r="C8" s="29" t="s">
        <v>223</v>
      </c>
      <c r="D8" s="29" t="s">
        <v>102</v>
      </c>
      <c r="E8" s="29" t="s">
        <v>208</v>
      </c>
      <c r="F8" s="29" t="s">
        <v>5164</v>
      </c>
      <c r="G8" s="29" t="s">
        <v>5165</v>
      </c>
      <c r="H8" s="29" t="s">
        <v>5166</v>
      </c>
      <c r="I8" s="30" t="s">
        <v>5167</v>
      </c>
      <c r="J8" s="30" t="s">
        <v>5167</v>
      </c>
      <c r="K8" s="29" t="s">
        <v>5123</v>
      </c>
      <c r="L8" s="29" t="s">
        <v>5168</v>
      </c>
      <c r="M8" s="29" t="s">
        <v>75</v>
      </c>
      <c r="N8" s="31">
        <v>56250</v>
      </c>
      <c r="O8" s="31">
        <v>10000</v>
      </c>
      <c r="P8" s="31">
        <v>2022</v>
      </c>
      <c r="Q8" s="31">
        <v>2025</v>
      </c>
      <c r="R8" s="31" t="s">
        <v>5169</v>
      </c>
      <c r="S8" s="29" t="s">
        <v>5170</v>
      </c>
      <c r="T8" s="29" t="s">
        <v>5170</v>
      </c>
      <c r="U8" s="29" t="s">
        <v>5171</v>
      </c>
      <c r="V8" s="32" t="s">
        <v>5172</v>
      </c>
      <c r="W8" s="32" t="s">
        <v>5173</v>
      </c>
      <c r="X8" s="29" t="s">
        <v>5174</v>
      </c>
      <c r="Y8" s="29"/>
    </row>
    <row r="9" spans="1:29" x14ac:dyDescent="0.35">
      <c r="A9" s="28">
        <v>45112</v>
      </c>
      <c r="B9" s="29" t="s">
        <v>5175</v>
      </c>
      <c r="C9" s="29" t="s">
        <v>223</v>
      </c>
      <c r="D9" s="29" t="s">
        <v>102</v>
      </c>
      <c r="E9" s="29" t="s">
        <v>208</v>
      </c>
      <c r="F9" s="29" t="s">
        <v>5176</v>
      </c>
      <c r="G9" s="29" t="s">
        <v>5177</v>
      </c>
      <c r="H9" s="29" t="s">
        <v>5178</v>
      </c>
      <c r="I9" s="29" t="s">
        <v>5179</v>
      </c>
      <c r="J9" s="29" t="s">
        <v>5180</v>
      </c>
      <c r="K9" s="29" t="s">
        <v>5134</v>
      </c>
      <c r="L9" s="29" t="s">
        <v>5143</v>
      </c>
      <c r="M9" s="29" t="s">
        <v>75</v>
      </c>
      <c r="N9" s="31">
        <v>56250</v>
      </c>
      <c r="O9" s="31">
        <v>35000</v>
      </c>
      <c r="P9" s="31">
        <v>2018</v>
      </c>
      <c r="Q9" s="31">
        <v>2022</v>
      </c>
      <c r="R9" s="31"/>
      <c r="S9" s="29"/>
      <c r="T9" s="29" t="s">
        <v>5181</v>
      </c>
      <c r="U9" s="29" t="s">
        <v>5182</v>
      </c>
      <c r="V9" s="32" t="s">
        <v>5183</v>
      </c>
      <c r="W9" s="32" t="s">
        <v>5184</v>
      </c>
      <c r="X9" s="29" t="s">
        <v>5185</v>
      </c>
      <c r="Y9" s="29" t="s">
        <v>5186</v>
      </c>
    </row>
    <row r="10" spans="1:29" x14ac:dyDescent="0.35">
      <c r="A10" s="28">
        <v>45125</v>
      </c>
      <c r="B10" s="29" t="s">
        <v>5187</v>
      </c>
      <c r="C10" s="29" t="s">
        <v>5188</v>
      </c>
      <c r="D10" s="34" t="s">
        <v>114</v>
      </c>
      <c r="E10" s="29" t="s">
        <v>115</v>
      </c>
      <c r="F10" s="29" t="s">
        <v>5189</v>
      </c>
      <c r="G10" s="29" t="s">
        <v>5190</v>
      </c>
      <c r="H10" s="29" t="s">
        <v>5191</v>
      </c>
      <c r="I10" s="30" t="s">
        <v>5167</v>
      </c>
      <c r="J10" s="30" t="s">
        <v>5167</v>
      </c>
      <c r="K10" s="29" t="s">
        <v>5134</v>
      </c>
      <c r="L10" s="29" t="s">
        <v>5160</v>
      </c>
      <c r="M10" s="29" t="s">
        <v>75</v>
      </c>
      <c r="N10" s="31">
        <v>78700</v>
      </c>
      <c r="O10" s="31">
        <v>6000</v>
      </c>
      <c r="P10" s="31"/>
      <c r="Q10" s="31"/>
      <c r="R10" s="31"/>
      <c r="S10" s="33"/>
      <c r="T10" s="33"/>
      <c r="U10" s="29" t="s">
        <v>5192</v>
      </c>
      <c r="V10" s="32" t="s">
        <v>5193</v>
      </c>
      <c r="W10" s="29"/>
      <c r="X10" s="29"/>
      <c r="Y10" s="29"/>
    </row>
    <row r="11" spans="1:29" s="37" customFormat="1" x14ac:dyDescent="0.35">
      <c r="A11" s="28">
        <v>45159</v>
      </c>
      <c r="B11" s="29" t="s">
        <v>5194</v>
      </c>
      <c r="C11" s="29" t="s">
        <v>5188</v>
      </c>
      <c r="D11" s="34" t="s">
        <v>114</v>
      </c>
      <c r="E11" s="34" t="s">
        <v>115</v>
      </c>
      <c r="F11" s="29" t="s">
        <v>5195</v>
      </c>
      <c r="G11" s="29" t="s">
        <v>5196</v>
      </c>
      <c r="H11" s="29" t="s">
        <v>5197</v>
      </c>
      <c r="I11" s="34" t="s">
        <v>5198</v>
      </c>
      <c r="J11" s="29" t="s">
        <v>1359</v>
      </c>
      <c r="K11" s="29" t="s">
        <v>5152</v>
      </c>
      <c r="L11" s="29" t="s">
        <v>5135</v>
      </c>
      <c r="M11" s="29" t="s">
        <v>239</v>
      </c>
      <c r="N11" s="31">
        <v>78700</v>
      </c>
      <c r="O11" s="31">
        <v>33000</v>
      </c>
      <c r="P11" s="31" t="s">
        <v>356</v>
      </c>
      <c r="Q11" s="31"/>
      <c r="R11" s="31"/>
      <c r="S11" s="29" t="s">
        <v>814</v>
      </c>
      <c r="T11" s="29" t="s">
        <v>814</v>
      </c>
      <c r="U11" s="29" t="s">
        <v>5199</v>
      </c>
      <c r="V11" s="32" t="s">
        <v>5200</v>
      </c>
      <c r="W11" s="32" t="s">
        <v>5201</v>
      </c>
      <c r="X11" s="29"/>
      <c r="Y11" s="29"/>
      <c r="Z11" s="22"/>
      <c r="AA11" s="22"/>
      <c r="AB11" s="22"/>
      <c r="AC11" s="22"/>
    </row>
    <row r="12" spans="1:29" x14ac:dyDescent="0.35">
      <c r="A12" s="28">
        <v>45125</v>
      </c>
      <c r="B12" s="30" t="s">
        <v>5202</v>
      </c>
      <c r="C12" s="30" t="s">
        <v>5202</v>
      </c>
      <c r="D12" s="34" t="s">
        <v>114</v>
      </c>
      <c r="E12" s="34" t="s">
        <v>115</v>
      </c>
      <c r="F12" s="35" t="s">
        <v>3711</v>
      </c>
      <c r="G12" s="29" t="s">
        <v>5203</v>
      </c>
      <c r="H12" s="30" t="s">
        <v>5197</v>
      </c>
      <c r="I12" s="30" t="s">
        <v>5204</v>
      </c>
      <c r="J12" s="30" t="s">
        <v>5204</v>
      </c>
      <c r="K12" s="30" t="s">
        <v>5123</v>
      </c>
      <c r="L12" s="30" t="s">
        <v>5135</v>
      </c>
      <c r="M12" s="29" t="s">
        <v>91</v>
      </c>
      <c r="N12" s="36">
        <v>0</v>
      </c>
      <c r="O12" s="36">
        <v>107000</v>
      </c>
      <c r="P12" s="31"/>
      <c r="Q12" s="31">
        <v>2026</v>
      </c>
      <c r="R12" s="31"/>
      <c r="S12" s="29"/>
      <c r="T12" s="29"/>
      <c r="U12" s="29" t="s">
        <v>5205</v>
      </c>
      <c r="V12" s="29"/>
      <c r="W12" s="29"/>
      <c r="X12" s="29"/>
      <c r="Y12" s="29"/>
    </row>
    <row r="13" spans="1:29" x14ac:dyDescent="0.35">
      <c r="A13" s="28">
        <v>45128</v>
      </c>
      <c r="B13" s="30" t="s">
        <v>5206</v>
      </c>
      <c r="C13" s="30" t="s">
        <v>5206</v>
      </c>
      <c r="D13" s="34" t="s">
        <v>5207</v>
      </c>
      <c r="E13" s="34" t="s">
        <v>1473</v>
      </c>
      <c r="F13" s="29"/>
      <c r="G13" s="29"/>
      <c r="H13" s="30" t="s">
        <v>5208</v>
      </c>
      <c r="I13" s="30" t="s">
        <v>5209</v>
      </c>
      <c r="J13" s="30" t="s">
        <v>5209</v>
      </c>
      <c r="K13" s="30" t="s">
        <v>5123</v>
      </c>
      <c r="L13" s="30" t="s">
        <v>5210</v>
      </c>
      <c r="M13" s="29" t="s">
        <v>91</v>
      </c>
      <c r="N13" s="36">
        <v>0</v>
      </c>
      <c r="O13" s="36">
        <v>2000</v>
      </c>
      <c r="P13" s="31"/>
      <c r="Q13" s="31"/>
      <c r="R13" s="31"/>
      <c r="S13" s="29"/>
      <c r="T13" s="29"/>
      <c r="U13" s="29" t="s">
        <v>5211</v>
      </c>
      <c r="V13" s="29"/>
      <c r="W13" s="29"/>
      <c r="X13" s="29"/>
      <c r="Y13" s="29"/>
    </row>
    <row r="14" spans="1:29" x14ac:dyDescent="0.35">
      <c r="A14" s="28">
        <v>45159</v>
      </c>
      <c r="B14" s="29" t="s">
        <v>5212</v>
      </c>
      <c r="C14" s="29" t="s">
        <v>348</v>
      </c>
      <c r="D14" s="34" t="s">
        <v>349</v>
      </c>
      <c r="E14" s="29" t="s">
        <v>350</v>
      </c>
      <c r="F14" s="29"/>
      <c r="G14" s="29" t="s">
        <v>5213</v>
      </c>
      <c r="H14" s="29" t="s">
        <v>5214</v>
      </c>
      <c r="I14" s="29"/>
      <c r="J14" s="29" t="s">
        <v>1429</v>
      </c>
      <c r="K14" s="29" t="s">
        <v>5134</v>
      </c>
      <c r="L14" s="29" t="s">
        <v>5135</v>
      </c>
      <c r="M14" s="29" t="s">
        <v>75</v>
      </c>
      <c r="N14" s="31">
        <v>44450</v>
      </c>
      <c r="O14" s="31">
        <v>25000</v>
      </c>
      <c r="P14" s="31"/>
      <c r="Q14" s="31"/>
      <c r="R14" s="31"/>
      <c r="S14" s="29"/>
      <c r="T14" s="38"/>
      <c r="U14" s="29" t="s">
        <v>5215</v>
      </c>
      <c r="V14" s="32" t="s">
        <v>5216</v>
      </c>
      <c r="W14" s="32" t="s">
        <v>5217</v>
      </c>
      <c r="X14" s="32" t="s">
        <v>5218</v>
      </c>
      <c r="Y14" s="29"/>
    </row>
    <row r="15" spans="1:29" x14ac:dyDescent="0.35">
      <c r="A15" s="28">
        <v>45112</v>
      </c>
      <c r="B15" s="29" t="s">
        <v>5219</v>
      </c>
      <c r="C15" s="29" t="s">
        <v>358</v>
      </c>
      <c r="D15" s="34" t="s">
        <v>349</v>
      </c>
      <c r="E15" s="29" t="s">
        <v>350</v>
      </c>
      <c r="F15" s="29" t="s">
        <v>5220</v>
      </c>
      <c r="G15" s="29" t="s">
        <v>5221</v>
      </c>
      <c r="H15" s="29" t="s">
        <v>360</v>
      </c>
      <c r="I15" s="34" t="s">
        <v>5222</v>
      </c>
      <c r="J15" s="29" t="s">
        <v>1477</v>
      </c>
      <c r="K15" s="29" t="s">
        <v>5152</v>
      </c>
      <c r="L15" s="29" t="s">
        <v>5223</v>
      </c>
      <c r="M15" s="29" t="s">
        <v>75</v>
      </c>
      <c r="N15" s="31">
        <v>54550</v>
      </c>
      <c r="O15" s="31">
        <v>10000</v>
      </c>
      <c r="P15" s="31">
        <v>2018</v>
      </c>
      <c r="Q15" s="31">
        <v>2020</v>
      </c>
      <c r="R15" s="31" t="s">
        <v>5224</v>
      </c>
      <c r="S15" s="29"/>
      <c r="T15" s="38"/>
      <c r="U15" s="29" t="s">
        <v>5225</v>
      </c>
      <c r="V15" s="32" t="s">
        <v>5226</v>
      </c>
      <c r="W15" s="32"/>
      <c r="X15" s="29"/>
      <c r="Y15" s="29"/>
    </row>
    <row r="16" spans="1:29" x14ac:dyDescent="0.35">
      <c r="A16" s="28">
        <v>45112</v>
      </c>
      <c r="B16" s="29" t="s">
        <v>5227</v>
      </c>
      <c r="C16" s="29" t="s">
        <v>348</v>
      </c>
      <c r="D16" s="34" t="s">
        <v>349</v>
      </c>
      <c r="E16" s="29" t="s">
        <v>350</v>
      </c>
      <c r="F16" s="29" t="s">
        <v>5228</v>
      </c>
      <c r="G16" s="29" t="s">
        <v>5213</v>
      </c>
      <c r="H16" s="29" t="s">
        <v>5214</v>
      </c>
      <c r="I16" s="34" t="s">
        <v>5222</v>
      </c>
      <c r="J16" s="29" t="s">
        <v>1429</v>
      </c>
      <c r="K16" s="29" t="s">
        <v>5123</v>
      </c>
      <c r="L16" s="29" t="s">
        <v>5135</v>
      </c>
      <c r="M16" s="29" t="s">
        <v>75</v>
      </c>
      <c r="N16" s="31">
        <v>44450</v>
      </c>
      <c r="O16" s="31">
        <v>25000</v>
      </c>
      <c r="P16" s="31"/>
      <c r="Q16" s="31" t="s">
        <v>5161</v>
      </c>
      <c r="R16" s="31"/>
      <c r="S16" s="29"/>
      <c r="T16" s="38"/>
      <c r="U16" s="29" t="s">
        <v>5229</v>
      </c>
      <c r="V16" s="32" t="s">
        <v>5216</v>
      </c>
      <c r="W16" s="32" t="s">
        <v>5217</v>
      </c>
      <c r="X16" s="29"/>
      <c r="Y16" s="29"/>
      <c r="Z16" s="29"/>
      <c r="AA16" s="29"/>
      <c r="AB16" s="29"/>
      <c r="AC16" s="29"/>
    </row>
    <row r="17" spans="1:29" x14ac:dyDescent="0.35">
      <c r="A17" s="28">
        <v>45160</v>
      </c>
      <c r="B17" s="29" t="s">
        <v>383</v>
      </c>
      <c r="C17" s="29" t="s">
        <v>383</v>
      </c>
      <c r="D17" s="34" t="s">
        <v>384</v>
      </c>
      <c r="E17" s="29" t="s">
        <v>385</v>
      </c>
      <c r="F17" s="29" t="s">
        <v>386</v>
      </c>
      <c r="G17" s="29" t="s">
        <v>5230</v>
      </c>
      <c r="H17" s="29" t="s">
        <v>387</v>
      </c>
      <c r="I17" s="29" t="s">
        <v>5231</v>
      </c>
      <c r="J17" s="29" t="s">
        <v>5231</v>
      </c>
      <c r="K17" s="29" t="s">
        <v>5134</v>
      </c>
      <c r="L17" s="29" t="s">
        <v>5160</v>
      </c>
      <c r="M17" s="29" t="s">
        <v>239</v>
      </c>
      <c r="N17" s="31">
        <v>30450</v>
      </c>
      <c r="O17" s="31">
        <v>10000</v>
      </c>
      <c r="P17" s="31"/>
      <c r="Q17" s="31"/>
      <c r="R17" s="31"/>
      <c r="S17" s="29"/>
      <c r="T17" s="38"/>
      <c r="U17" s="29" t="s">
        <v>5232</v>
      </c>
      <c r="V17" s="32" t="s">
        <v>5233</v>
      </c>
      <c r="W17" s="32" t="s">
        <v>5234</v>
      </c>
      <c r="X17" s="29"/>
      <c r="Y17" s="29"/>
    </row>
    <row r="18" spans="1:29" x14ac:dyDescent="0.35">
      <c r="A18" s="28" t="s">
        <v>5235</v>
      </c>
      <c r="B18" s="39" t="s">
        <v>414</v>
      </c>
      <c r="C18" s="39" t="s">
        <v>414</v>
      </c>
      <c r="D18" s="39" t="s">
        <v>415</v>
      </c>
      <c r="E18" s="39" t="s">
        <v>415</v>
      </c>
      <c r="F18" s="39" t="s">
        <v>416</v>
      </c>
      <c r="G18" s="39" t="s">
        <v>5236</v>
      </c>
      <c r="H18" s="39" t="s">
        <v>417</v>
      </c>
      <c r="I18" s="39" t="s">
        <v>5237</v>
      </c>
      <c r="J18" s="39"/>
      <c r="K18" s="39" t="s">
        <v>5134</v>
      </c>
      <c r="L18" s="39" t="s">
        <v>5143</v>
      </c>
      <c r="M18" s="39" t="s">
        <v>91</v>
      </c>
      <c r="N18" s="31">
        <v>18700</v>
      </c>
      <c r="O18" s="31">
        <v>4850</v>
      </c>
      <c r="P18" s="31"/>
      <c r="Q18" s="31"/>
      <c r="R18" s="31"/>
      <c r="S18" s="39"/>
      <c r="T18" s="39"/>
      <c r="U18" s="39" t="s">
        <v>5238</v>
      </c>
      <c r="V18" s="39" t="s">
        <v>5239</v>
      </c>
      <c r="W18" s="39"/>
      <c r="X18" s="39"/>
      <c r="Y18" s="39"/>
      <c r="Z18" s="28"/>
      <c r="AA18" s="28"/>
      <c r="AB18" s="28"/>
      <c r="AC18" s="28"/>
    </row>
    <row r="19" spans="1:29" x14ac:dyDescent="0.35">
      <c r="A19" s="28">
        <v>45159</v>
      </c>
      <c r="B19" s="34" t="s">
        <v>454</v>
      </c>
      <c r="C19" s="34" t="s">
        <v>454</v>
      </c>
      <c r="D19" s="34" t="s">
        <v>423</v>
      </c>
      <c r="E19" s="34" t="s">
        <v>423</v>
      </c>
      <c r="F19" s="34" t="s">
        <v>5240</v>
      </c>
      <c r="G19" s="34" t="s">
        <v>5241</v>
      </c>
      <c r="H19" s="34" t="s">
        <v>5242</v>
      </c>
      <c r="I19" s="34" t="s">
        <v>5243</v>
      </c>
      <c r="J19" s="29"/>
      <c r="K19" s="34" t="s">
        <v>5134</v>
      </c>
      <c r="L19" s="34" t="s">
        <v>5124</v>
      </c>
      <c r="M19" s="29" t="s">
        <v>91</v>
      </c>
      <c r="N19" s="31">
        <v>161050</v>
      </c>
      <c r="O19" s="31"/>
      <c r="P19" s="31"/>
      <c r="Q19" s="31"/>
      <c r="R19" s="31"/>
      <c r="S19" s="29"/>
      <c r="T19" s="29"/>
      <c r="U19" s="29" t="s">
        <v>5244</v>
      </c>
      <c r="V19" s="32" t="s">
        <v>5245</v>
      </c>
      <c r="W19" s="29"/>
      <c r="X19" s="29"/>
      <c r="Y19" s="29"/>
    </row>
    <row r="20" spans="1:29" x14ac:dyDescent="0.35">
      <c r="A20" s="28">
        <v>45160</v>
      </c>
      <c r="B20" s="29" t="s">
        <v>5246</v>
      </c>
      <c r="C20" s="29" t="s">
        <v>5247</v>
      </c>
      <c r="D20" s="29" t="s">
        <v>5248</v>
      </c>
      <c r="E20" s="29" t="s">
        <v>1721</v>
      </c>
      <c r="F20" s="29" t="s">
        <v>5249</v>
      </c>
      <c r="G20" s="29" t="s">
        <v>5250</v>
      </c>
      <c r="H20" s="29" t="s">
        <v>5251</v>
      </c>
      <c r="I20" s="29" t="s">
        <v>5252</v>
      </c>
      <c r="J20" s="29"/>
      <c r="K20" s="40" t="s">
        <v>5134</v>
      </c>
      <c r="L20" s="29" t="s">
        <v>5253</v>
      </c>
      <c r="M20" s="29" t="s">
        <v>75</v>
      </c>
      <c r="N20" s="31">
        <v>34000</v>
      </c>
      <c r="O20" s="31">
        <v>6500</v>
      </c>
      <c r="P20" s="31"/>
      <c r="Q20" s="31"/>
      <c r="R20" s="31"/>
      <c r="S20" s="29"/>
      <c r="T20" s="29"/>
      <c r="U20" s="29" t="s">
        <v>5254</v>
      </c>
      <c r="V20" s="32" t="s">
        <v>5255</v>
      </c>
      <c r="W20" s="32" t="s">
        <v>5256</v>
      </c>
      <c r="X20" s="29" t="s">
        <v>5257</v>
      </c>
      <c r="Y20" s="29"/>
    </row>
    <row r="21" spans="1:29" x14ac:dyDescent="0.35">
      <c r="A21" s="28">
        <v>45111</v>
      </c>
      <c r="B21" s="29" t="s">
        <v>475</v>
      </c>
      <c r="C21" s="29" t="s">
        <v>475</v>
      </c>
      <c r="D21" s="29" t="s">
        <v>102</v>
      </c>
      <c r="E21" s="29" t="s">
        <v>476</v>
      </c>
      <c r="F21" s="29" t="s">
        <v>477</v>
      </c>
      <c r="G21" s="29" t="s">
        <v>5258</v>
      </c>
      <c r="H21" s="29" t="s">
        <v>478</v>
      </c>
      <c r="I21" s="34" t="s">
        <v>480</v>
      </c>
      <c r="J21" s="34" t="s">
        <v>480</v>
      </c>
      <c r="K21" s="29" t="s">
        <v>5152</v>
      </c>
      <c r="L21" s="29" t="s">
        <v>5168</v>
      </c>
      <c r="M21" s="29" t="s">
        <v>109</v>
      </c>
      <c r="N21" s="31">
        <v>14200</v>
      </c>
      <c r="O21" s="31">
        <v>3300</v>
      </c>
      <c r="P21" s="31">
        <v>2020</v>
      </c>
      <c r="Q21" s="31">
        <v>2023</v>
      </c>
      <c r="R21" s="31"/>
      <c r="S21" s="29"/>
      <c r="T21" s="29"/>
      <c r="U21" s="29" t="s">
        <v>5259</v>
      </c>
      <c r="V21" s="32" t="s">
        <v>5260</v>
      </c>
      <c r="W21" s="32" t="s">
        <v>5261</v>
      </c>
      <c r="X21" s="32" t="s">
        <v>5262</v>
      </c>
      <c r="Y21" s="29"/>
    </row>
    <row r="22" spans="1:29" x14ac:dyDescent="0.35">
      <c r="A22" s="28">
        <v>45112</v>
      </c>
      <c r="B22" s="29" t="s">
        <v>5263</v>
      </c>
      <c r="C22" s="29" t="s">
        <v>5263</v>
      </c>
      <c r="D22" s="29" t="s">
        <v>102</v>
      </c>
      <c r="E22" s="29" t="s">
        <v>531</v>
      </c>
      <c r="F22" s="29" t="s">
        <v>5264</v>
      </c>
      <c r="G22" s="29"/>
      <c r="H22" s="29" t="s">
        <v>5265</v>
      </c>
      <c r="I22" s="29" t="s">
        <v>5266</v>
      </c>
      <c r="J22" s="29"/>
      <c r="K22" s="40" t="s">
        <v>5123</v>
      </c>
      <c r="L22" s="29" t="s">
        <v>5124</v>
      </c>
      <c r="M22" s="29" t="s">
        <v>109</v>
      </c>
      <c r="N22" s="31">
        <v>25000</v>
      </c>
      <c r="O22" s="31"/>
      <c r="P22" s="31">
        <v>2026</v>
      </c>
      <c r="Q22" s="31">
        <v>2028</v>
      </c>
      <c r="R22" s="31"/>
      <c r="S22" s="29"/>
      <c r="T22" s="29"/>
      <c r="U22" s="29" t="s">
        <v>5267</v>
      </c>
      <c r="V22" s="32" t="s">
        <v>5268</v>
      </c>
      <c r="W22" s="29"/>
      <c r="X22" s="29"/>
      <c r="Y22" s="29"/>
    </row>
    <row r="23" spans="1:29" x14ac:dyDescent="0.35">
      <c r="A23" s="28">
        <v>45112</v>
      </c>
      <c r="B23" s="30" t="s">
        <v>5269</v>
      </c>
      <c r="C23" s="30" t="s">
        <v>5270</v>
      </c>
      <c r="D23" s="34" t="s">
        <v>102</v>
      </c>
      <c r="E23" s="34" t="s">
        <v>102</v>
      </c>
      <c r="F23" s="34" t="s">
        <v>515</v>
      </c>
      <c r="G23" s="29" t="s">
        <v>5271</v>
      </c>
      <c r="H23" s="34" t="s">
        <v>5272</v>
      </c>
      <c r="I23" s="34" t="s">
        <v>5273</v>
      </c>
      <c r="J23" s="29"/>
      <c r="K23" s="30" t="s">
        <v>5134</v>
      </c>
      <c r="L23" s="30" t="s">
        <v>5135</v>
      </c>
      <c r="M23" s="29" t="s">
        <v>239</v>
      </c>
      <c r="N23" s="36">
        <v>25000</v>
      </c>
      <c r="O23" s="36">
        <v>0</v>
      </c>
      <c r="P23" s="31"/>
      <c r="Q23" s="31">
        <v>2028</v>
      </c>
      <c r="R23" s="31"/>
      <c r="S23" s="29" t="s">
        <v>5274</v>
      </c>
      <c r="T23" s="29"/>
      <c r="U23" s="29" t="s">
        <v>5275</v>
      </c>
      <c r="V23" s="29"/>
      <c r="W23" s="29"/>
      <c r="X23" s="29"/>
      <c r="Y23" s="29"/>
    </row>
    <row r="24" spans="1:29" x14ac:dyDescent="0.35">
      <c r="A24" s="28">
        <v>45159</v>
      </c>
      <c r="B24" s="29" t="s">
        <v>5276</v>
      </c>
      <c r="C24" s="29" t="s">
        <v>5276</v>
      </c>
      <c r="D24" s="29" t="s">
        <v>114</v>
      </c>
      <c r="E24" s="29" t="s">
        <v>199</v>
      </c>
      <c r="F24" s="29" t="s">
        <v>5277</v>
      </c>
      <c r="G24" s="29" t="s">
        <v>5278</v>
      </c>
      <c r="H24" s="29" t="s">
        <v>5279</v>
      </c>
      <c r="I24" s="29" t="s">
        <v>5280</v>
      </c>
      <c r="J24" s="29" t="s">
        <v>5280</v>
      </c>
      <c r="K24" s="29" t="s">
        <v>5123</v>
      </c>
      <c r="L24" s="29" t="s">
        <v>5135</v>
      </c>
      <c r="M24" s="29" t="s">
        <v>75</v>
      </c>
      <c r="N24" s="31">
        <v>0</v>
      </c>
      <c r="O24" s="31"/>
      <c r="P24" s="31"/>
      <c r="Q24" s="31"/>
      <c r="R24" s="31"/>
      <c r="S24" s="29"/>
      <c r="T24" s="29"/>
      <c r="U24" s="29" t="s">
        <v>5281</v>
      </c>
      <c r="V24" s="32" t="s">
        <v>5282</v>
      </c>
      <c r="W24" s="32" t="s">
        <v>5283</v>
      </c>
      <c r="X24" s="29"/>
      <c r="Y24" s="29"/>
    </row>
    <row r="25" spans="1:29" x14ac:dyDescent="0.35">
      <c r="A25" s="28">
        <v>45107</v>
      </c>
      <c r="B25" s="29" t="s">
        <v>606</v>
      </c>
      <c r="C25" s="29" t="s">
        <v>606</v>
      </c>
      <c r="D25" s="29" t="s">
        <v>423</v>
      </c>
      <c r="E25" s="29" t="s">
        <v>607</v>
      </c>
      <c r="F25" s="29" t="s">
        <v>608</v>
      </c>
      <c r="G25" s="29" t="s">
        <v>5284</v>
      </c>
      <c r="H25" s="29" t="s">
        <v>5285</v>
      </c>
      <c r="I25" s="29" t="s">
        <v>5286</v>
      </c>
      <c r="J25" s="29" t="s">
        <v>5286</v>
      </c>
      <c r="K25" s="29" t="s">
        <v>5152</v>
      </c>
      <c r="L25" s="29" t="s">
        <v>5210</v>
      </c>
      <c r="M25" s="29" t="s">
        <v>614</v>
      </c>
      <c r="N25" s="31">
        <v>16500</v>
      </c>
      <c r="O25" s="31">
        <v>5000</v>
      </c>
      <c r="P25" s="31"/>
      <c r="Q25" s="31"/>
      <c r="R25" s="31"/>
      <c r="S25" s="33"/>
      <c r="T25" s="29"/>
      <c r="U25" s="29" t="s">
        <v>5287</v>
      </c>
      <c r="V25" s="32" t="s">
        <v>5288</v>
      </c>
      <c r="W25" s="29"/>
      <c r="X25" s="29"/>
      <c r="Y25" s="29"/>
    </row>
    <row r="26" spans="1:29" x14ac:dyDescent="0.35">
      <c r="A26" s="28">
        <v>45107</v>
      </c>
      <c r="B26" s="34" t="s">
        <v>606</v>
      </c>
      <c r="C26" s="34" t="s">
        <v>606</v>
      </c>
      <c r="D26" s="34" t="s">
        <v>423</v>
      </c>
      <c r="E26" s="35" t="s">
        <v>607</v>
      </c>
      <c r="F26" s="34" t="s">
        <v>608</v>
      </c>
      <c r="G26" s="34" t="s">
        <v>5284</v>
      </c>
      <c r="H26" s="34" t="s">
        <v>609</v>
      </c>
      <c r="I26" s="41" t="s">
        <v>5286</v>
      </c>
      <c r="J26" s="41" t="s">
        <v>5286</v>
      </c>
      <c r="K26" s="40" t="s">
        <v>5152</v>
      </c>
      <c r="L26" s="29" t="s">
        <v>5210</v>
      </c>
      <c r="M26" s="29" t="s">
        <v>614</v>
      </c>
      <c r="N26" s="31">
        <v>16500</v>
      </c>
      <c r="O26" s="31">
        <v>5000</v>
      </c>
      <c r="P26" s="31"/>
      <c r="Q26" s="31"/>
      <c r="R26" s="31"/>
      <c r="S26" s="29"/>
      <c r="T26" s="29"/>
      <c r="U26" s="29" t="s">
        <v>5289</v>
      </c>
      <c r="V26" s="32" t="s">
        <v>5288</v>
      </c>
      <c r="W26" s="29"/>
      <c r="X26" s="29"/>
      <c r="Y26" s="29"/>
    </row>
    <row r="27" spans="1:29" x14ac:dyDescent="0.35">
      <c r="A27" s="28">
        <v>45125</v>
      </c>
      <c r="B27" s="29" t="s">
        <v>922</v>
      </c>
      <c r="C27" s="29" t="s">
        <v>922</v>
      </c>
      <c r="D27" s="29" t="s">
        <v>114</v>
      </c>
      <c r="E27" s="29" t="s">
        <v>115</v>
      </c>
      <c r="F27" s="29" t="s">
        <v>5290</v>
      </c>
      <c r="G27" s="29" t="s">
        <v>5291</v>
      </c>
      <c r="H27" s="29" t="s">
        <v>5292</v>
      </c>
      <c r="I27" s="29" t="s">
        <v>5179</v>
      </c>
      <c r="J27" s="30" t="s">
        <v>5167</v>
      </c>
      <c r="K27" s="29" t="s">
        <v>5134</v>
      </c>
      <c r="L27" s="29" t="s">
        <v>5135</v>
      </c>
      <c r="M27" s="29" t="s">
        <v>239</v>
      </c>
      <c r="N27" s="31">
        <v>70950</v>
      </c>
      <c r="O27" s="31">
        <v>10000</v>
      </c>
      <c r="P27" s="31" t="s">
        <v>628</v>
      </c>
      <c r="Q27" s="31"/>
      <c r="R27" s="31"/>
      <c r="S27" s="29" t="s">
        <v>5293</v>
      </c>
      <c r="T27" s="29" t="s">
        <v>5294</v>
      </c>
      <c r="U27" s="29" t="s">
        <v>5295</v>
      </c>
      <c r="V27" s="32" t="s">
        <v>5296</v>
      </c>
      <c r="W27" s="32" t="s">
        <v>5297</v>
      </c>
      <c r="X27" s="29"/>
      <c r="Y27" s="29"/>
    </row>
    <row r="28" spans="1:29" x14ac:dyDescent="0.35">
      <c r="A28" s="28">
        <v>45160</v>
      </c>
      <c r="B28" s="29" t="s">
        <v>5298</v>
      </c>
      <c r="C28" s="29" t="s">
        <v>5298</v>
      </c>
      <c r="D28" s="34" t="s">
        <v>423</v>
      </c>
      <c r="E28" s="34" t="s">
        <v>5299</v>
      </c>
      <c r="F28" s="29" t="s">
        <v>5300</v>
      </c>
      <c r="G28" s="29" t="s">
        <v>5301</v>
      </c>
      <c r="H28" s="34" t="s">
        <v>5302</v>
      </c>
      <c r="I28" s="29" t="s">
        <v>5303</v>
      </c>
      <c r="J28" s="29" t="s">
        <v>5303</v>
      </c>
      <c r="K28" s="29" t="s">
        <v>5123</v>
      </c>
      <c r="L28" s="29" t="s">
        <v>5168</v>
      </c>
      <c r="M28" s="29" t="s">
        <v>75</v>
      </c>
      <c r="N28" s="31" t="s">
        <v>80</v>
      </c>
      <c r="O28" s="31">
        <v>18000</v>
      </c>
      <c r="P28" s="31"/>
      <c r="Q28" s="31"/>
      <c r="R28" s="31"/>
      <c r="S28" s="29"/>
      <c r="T28" s="29"/>
      <c r="U28" s="29" t="s">
        <v>5304</v>
      </c>
      <c r="V28" s="32" t="s">
        <v>5305</v>
      </c>
      <c r="W28" s="32" t="s">
        <v>5306</v>
      </c>
      <c r="X28" s="29" t="s">
        <v>5307</v>
      </c>
      <c r="Y28" s="29"/>
    </row>
    <row r="29" spans="1:29" x14ac:dyDescent="0.35">
      <c r="A29" s="28">
        <v>45159</v>
      </c>
      <c r="B29" s="29" t="s">
        <v>5308</v>
      </c>
      <c r="C29" s="29" t="s">
        <v>648</v>
      </c>
      <c r="D29" s="29" t="s">
        <v>102</v>
      </c>
      <c r="E29" s="29" t="s">
        <v>102</v>
      </c>
      <c r="F29" s="29"/>
      <c r="G29" s="29" t="s">
        <v>5309</v>
      </c>
      <c r="H29" s="29" t="s">
        <v>5310</v>
      </c>
      <c r="I29" s="29" t="s">
        <v>5311</v>
      </c>
      <c r="J29" s="29"/>
      <c r="K29" s="29" t="s">
        <v>5123</v>
      </c>
      <c r="L29" s="29" t="s">
        <v>5210</v>
      </c>
      <c r="M29" s="29" t="s">
        <v>75</v>
      </c>
      <c r="N29" s="42"/>
      <c r="O29" s="31">
        <v>70000</v>
      </c>
      <c r="P29" s="31">
        <v>2027</v>
      </c>
      <c r="Q29" s="42"/>
      <c r="R29" s="31"/>
      <c r="S29" s="29"/>
      <c r="T29" s="29"/>
      <c r="U29" s="29" t="s">
        <v>5312</v>
      </c>
      <c r="V29" s="32" t="s">
        <v>5313</v>
      </c>
      <c r="W29" s="32" t="s">
        <v>5314</v>
      </c>
      <c r="X29" s="29"/>
      <c r="Y29" s="29"/>
    </row>
    <row r="30" spans="1:29" x14ac:dyDescent="0.35">
      <c r="A30" s="28">
        <v>45160</v>
      </c>
      <c r="B30" s="29" t="s">
        <v>5315</v>
      </c>
      <c r="C30" s="29" t="s">
        <v>5315</v>
      </c>
      <c r="D30" s="34" t="s">
        <v>1472</v>
      </c>
      <c r="E30" s="34" t="s">
        <v>1473</v>
      </c>
      <c r="F30" s="29" t="s">
        <v>5316</v>
      </c>
      <c r="G30" s="29" t="s">
        <v>5317</v>
      </c>
      <c r="H30" s="29" t="s">
        <v>5318</v>
      </c>
      <c r="I30" s="34" t="s">
        <v>5319</v>
      </c>
      <c r="J30" s="34" t="s">
        <v>5320</v>
      </c>
      <c r="K30" s="29" t="s">
        <v>5152</v>
      </c>
      <c r="L30" s="29" t="s">
        <v>5210</v>
      </c>
      <c r="M30" s="29" t="s">
        <v>109</v>
      </c>
      <c r="N30" s="31" t="s">
        <v>80</v>
      </c>
      <c r="O30" s="31">
        <v>12000</v>
      </c>
      <c r="P30" s="31" t="s">
        <v>628</v>
      </c>
      <c r="Q30" s="31" t="s">
        <v>5321</v>
      </c>
      <c r="R30" s="31"/>
      <c r="S30" s="29"/>
      <c r="T30" s="29"/>
      <c r="U30" s="29" t="s">
        <v>5322</v>
      </c>
      <c r="V30" s="32" t="s">
        <v>5323</v>
      </c>
      <c r="W30" s="32" t="s">
        <v>5324</v>
      </c>
      <c r="X30" s="29" t="s">
        <v>5325</v>
      </c>
      <c r="Y30" s="29" t="s">
        <v>5326</v>
      </c>
    </row>
    <row r="31" spans="1:29" x14ac:dyDescent="0.35">
      <c r="A31" s="39">
        <v>45098</v>
      </c>
      <c r="B31" s="29" t="s">
        <v>5327</v>
      </c>
      <c r="C31" s="29" t="s">
        <v>3337</v>
      </c>
      <c r="D31" s="29" t="s">
        <v>102</v>
      </c>
      <c r="E31" s="34" t="s">
        <v>829</v>
      </c>
      <c r="F31" s="29" t="s">
        <v>3338</v>
      </c>
      <c r="G31" s="29" t="s">
        <v>5328</v>
      </c>
      <c r="H31" s="29" t="s">
        <v>3339</v>
      </c>
      <c r="I31" s="29" t="s">
        <v>1359</v>
      </c>
      <c r="J31" s="29" t="s">
        <v>1359</v>
      </c>
      <c r="K31" s="29" t="s">
        <v>5152</v>
      </c>
      <c r="L31" s="29" t="s">
        <v>5168</v>
      </c>
      <c r="M31" s="29" t="s">
        <v>239</v>
      </c>
      <c r="N31" s="31">
        <v>22500</v>
      </c>
      <c r="O31" s="31">
        <v>4000</v>
      </c>
      <c r="P31" s="31">
        <v>2016</v>
      </c>
      <c r="Q31" s="31">
        <v>2025</v>
      </c>
      <c r="R31" s="31">
        <v>55</v>
      </c>
      <c r="S31" s="29" t="s">
        <v>5293</v>
      </c>
      <c r="T31" s="29"/>
      <c r="U31" s="29" t="s">
        <v>5329</v>
      </c>
      <c r="V31" s="32" t="s">
        <v>5330</v>
      </c>
      <c r="W31" s="32" t="s">
        <v>5331</v>
      </c>
      <c r="X31" s="32" t="s">
        <v>5332</v>
      </c>
      <c r="Y31" s="29"/>
      <c r="AB31" s="43" t="s">
        <v>5333</v>
      </c>
      <c r="AC31" s="22" t="s">
        <v>5334</v>
      </c>
    </row>
    <row r="32" spans="1:29" s="37" customFormat="1" x14ac:dyDescent="0.35">
      <c r="A32" s="28">
        <v>45125</v>
      </c>
      <c r="B32" s="34" t="s">
        <v>5335</v>
      </c>
      <c r="C32" s="29" t="s">
        <v>5336</v>
      </c>
      <c r="D32" s="29" t="s">
        <v>565</v>
      </c>
      <c r="E32" s="29" t="s">
        <v>1261</v>
      </c>
      <c r="F32" s="29" t="s">
        <v>5337</v>
      </c>
      <c r="G32" s="29" t="s">
        <v>5338</v>
      </c>
      <c r="H32" s="34" t="s">
        <v>5339</v>
      </c>
      <c r="I32" s="29" t="s">
        <v>5340</v>
      </c>
      <c r="J32" s="29" t="s">
        <v>5341</v>
      </c>
      <c r="K32" s="29" t="s">
        <v>5123</v>
      </c>
      <c r="L32" s="29" t="s">
        <v>5210</v>
      </c>
      <c r="M32" s="29" t="s">
        <v>239</v>
      </c>
      <c r="N32" s="31">
        <v>20000</v>
      </c>
      <c r="O32" s="31">
        <v>19000</v>
      </c>
      <c r="P32" s="31" t="s">
        <v>168</v>
      </c>
      <c r="Q32" s="31"/>
      <c r="R32" s="31"/>
      <c r="S32" s="29"/>
      <c r="T32" s="29" t="s">
        <v>1970</v>
      </c>
      <c r="U32" s="29" t="s">
        <v>5342</v>
      </c>
      <c r="V32" s="32" t="s">
        <v>5343</v>
      </c>
      <c r="W32" s="32" t="s">
        <v>5344</v>
      </c>
      <c r="X32" s="29"/>
      <c r="Y32" s="29"/>
      <c r="Z32" s="22"/>
      <c r="AA32" s="22"/>
      <c r="AB32" s="22"/>
      <c r="AC32" s="22"/>
    </row>
    <row r="33" spans="1:29" x14ac:dyDescent="0.35">
      <c r="A33" s="28">
        <v>45125</v>
      </c>
      <c r="B33" s="29" t="s">
        <v>5345</v>
      </c>
      <c r="C33" s="29" t="s">
        <v>5346</v>
      </c>
      <c r="D33" s="34" t="s">
        <v>114</v>
      </c>
      <c r="E33" s="34" t="s">
        <v>115</v>
      </c>
      <c r="F33" s="29" t="s">
        <v>5347</v>
      </c>
      <c r="G33" s="29" t="s">
        <v>5348</v>
      </c>
      <c r="H33" s="29" t="s">
        <v>5349</v>
      </c>
      <c r="I33" s="29" t="s">
        <v>2318</v>
      </c>
      <c r="J33" s="29"/>
      <c r="K33" s="29" t="s">
        <v>5123</v>
      </c>
      <c r="L33" s="29" t="s">
        <v>5135</v>
      </c>
      <c r="M33" s="29" t="s">
        <v>254</v>
      </c>
      <c r="N33" s="31">
        <v>0</v>
      </c>
      <c r="O33" s="31">
        <v>20000</v>
      </c>
      <c r="P33" s="31">
        <v>2023</v>
      </c>
      <c r="Q33" s="31">
        <v>2025</v>
      </c>
      <c r="R33" s="31"/>
      <c r="S33" s="29"/>
      <c r="T33" s="29"/>
      <c r="U33" s="29" t="s">
        <v>5350</v>
      </c>
      <c r="V33" s="32" t="s">
        <v>5351</v>
      </c>
      <c r="W33" s="32" t="s">
        <v>5352</v>
      </c>
      <c r="X33" s="29" t="s">
        <v>5353</v>
      </c>
      <c r="Y33" s="29"/>
    </row>
    <row r="34" spans="1:29" x14ac:dyDescent="0.35">
      <c r="A34" s="28">
        <v>45126</v>
      </c>
      <c r="B34" s="29" t="s">
        <v>5354</v>
      </c>
      <c r="C34" s="29"/>
      <c r="D34" s="29" t="s">
        <v>114</v>
      </c>
      <c r="E34" s="34" t="s">
        <v>115</v>
      </c>
      <c r="F34" s="29"/>
      <c r="G34" s="29" t="s">
        <v>5355</v>
      </c>
      <c r="H34" s="29" t="s">
        <v>5356</v>
      </c>
      <c r="I34" s="29" t="s">
        <v>2318</v>
      </c>
      <c r="J34" s="29" t="s">
        <v>5357</v>
      </c>
      <c r="K34" s="29" t="s">
        <v>5123</v>
      </c>
      <c r="L34" s="29" t="s">
        <v>5135</v>
      </c>
      <c r="M34" s="29" t="s">
        <v>254</v>
      </c>
      <c r="N34" s="31">
        <v>0</v>
      </c>
      <c r="O34" s="31">
        <v>20000</v>
      </c>
      <c r="P34" s="31"/>
      <c r="Q34" s="31">
        <v>2025</v>
      </c>
      <c r="R34" s="31"/>
      <c r="S34" s="29"/>
      <c r="T34" s="29"/>
      <c r="U34" s="29" t="s">
        <v>5358</v>
      </c>
      <c r="V34" s="32" t="s">
        <v>5359</v>
      </c>
      <c r="W34" s="29"/>
      <c r="X34" s="29"/>
      <c r="Y34" s="29"/>
    </row>
    <row r="35" spans="1:29" x14ac:dyDescent="0.35">
      <c r="A35" s="28">
        <v>45128</v>
      </c>
      <c r="B35" s="29" t="s">
        <v>5360</v>
      </c>
      <c r="C35" s="29" t="s">
        <v>5360</v>
      </c>
      <c r="D35" s="29" t="s">
        <v>349</v>
      </c>
      <c r="E35" s="29" t="s">
        <v>544</v>
      </c>
      <c r="F35" s="29" t="s">
        <v>5361</v>
      </c>
      <c r="G35" s="29" t="s">
        <v>5362</v>
      </c>
      <c r="H35" s="29" t="s">
        <v>5363</v>
      </c>
      <c r="I35" s="29"/>
      <c r="J35" s="29"/>
      <c r="K35" s="29" t="s">
        <v>5123</v>
      </c>
      <c r="L35" s="29" t="s">
        <v>5135</v>
      </c>
      <c r="M35" s="29" t="s">
        <v>75</v>
      </c>
      <c r="N35" s="31">
        <v>0</v>
      </c>
      <c r="O35" s="31">
        <v>10000</v>
      </c>
      <c r="P35" s="31"/>
      <c r="Q35" s="31"/>
      <c r="R35" s="31"/>
      <c r="S35" s="33"/>
      <c r="T35" s="29"/>
      <c r="U35" s="29" t="s">
        <v>5364</v>
      </c>
      <c r="V35" s="32" t="s">
        <v>5365</v>
      </c>
      <c r="W35" s="32" t="s">
        <v>5366</v>
      </c>
      <c r="X35" s="29"/>
      <c r="Y35" s="29"/>
    </row>
    <row r="36" spans="1:29" ht="15.65" customHeight="1" x14ac:dyDescent="0.35">
      <c r="A36" s="28">
        <v>45112</v>
      </c>
      <c r="B36" s="29" t="s">
        <v>765</v>
      </c>
      <c r="C36" s="29" t="s">
        <v>765</v>
      </c>
      <c r="D36" s="29" t="s">
        <v>102</v>
      </c>
      <c r="E36" s="29" t="s">
        <v>766</v>
      </c>
      <c r="F36" s="29" t="s">
        <v>767</v>
      </c>
      <c r="G36" s="35" t="s">
        <v>5367</v>
      </c>
      <c r="H36" s="29" t="s">
        <v>768</v>
      </c>
      <c r="I36" s="29" t="s">
        <v>5368</v>
      </c>
      <c r="J36" s="29" t="s">
        <v>5369</v>
      </c>
      <c r="K36" s="29" t="s">
        <v>5152</v>
      </c>
      <c r="L36" s="29" t="s">
        <v>5135</v>
      </c>
      <c r="M36" s="29" t="s">
        <v>109</v>
      </c>
      <c r="N36" s="31">
        <v>6200</v>
      </c>
      <c r="O36" s="31">
        <v>7000</v>
      </c>
      <c r="P36" s="31">
        <v>2019</v>
      </c>
      <c r="Q36" s="31"/>
      <c r="R36" s="31"/>
      <c r="S36" s="29"/>
      <c r="T36" s="29"/>
      <c r="U36" s="29" t="s">
        <v>5370</v>
      </c>
      <c r="V36" s="32" t="s">
        <v>5371</v>
      </c>
      <c r="W36" s="32" t="s">
        <v>5372</v>
      </c>
      <c r="X36" s="29" t="s">
        <v>5373</v>
      </c>
      <c r="Y36" s="29"/>
    </row>
    <row r="37" spans="1:29" ht="13.9" customHeight="1" x14ac:dyDescent="0.35">
      <c r="A37" s="28">
        <v>45160</v>
      </c>
      <c r="B37" s="29" t="s">
        <v>5374</v>
      </c>
      <c r="C37" s="29" t="s">
        <v>2289</v>
      </c>
      <c r="D37" s="29" t="s">
        <v>114</v>
      </c>
      <c r="E37" s="29" t="s">
        <v>1050</v>
      </c>
      <c r="F37" s="29"/>
      <c r="G37" s="29" t="s">
        <v>5375</v>
      </c>
      <c r="H37" s="29" t="s">
        <v>5376</v>
      </c>
      <c r="I37" s="29" t="s">
        <v>2239</v>
      </c>
      <c r="J37" s="29"/>
      <c r="K37" s="29" t="s">
        <v>5134</v>
      </c>
      <c r="L37" s="29" t="s">
        <v>5253</v>
      </c>
      <c r="M37" s="29" t="s">
        <v>75</v>
      </c>
      <c r="N37" s="31">
        <f>35100+43000</f>
        <v>78100</v>
      </c>
      <c r="O37" s="31">
        <v>8100</v>
      </c>
      <c r="P37" s="31"/>
      <c r="Q37" s="31">
        <v>2023</v>
      </c>
      <c r="R37" s="31" t="s">
        <v>141</v>
      </c>
      <c r="S37" s="33" t="s">
        <v>5377</v>
      </c>
      <c r="T37" s="33" t="s">
        <v>5378</v>
      </c>
      <c r="U37" s="29" t="s">
        <v>5379</v>
      </c>
      <c r="V37" s="32" t="s">
        <v>5380</v>
      </c>
      <c r="W37" s="32"/>
      <c r="X37" s="29"/>
      <c r="Y37" s="29"/>
    </row>
    <row r="38" spans="1:29" ht="18" customHeight="1" x14ac:dyDescent="0.35">
      <c r="A38" s="28">
        <v>45160</v>
      </c>
      <c r="B38" s="29" t="s">
        <v>5381</v>
      </c>
      <c r="C38" s="29" t="s">
        <v>5381</v>
      </c>
      <c r="D38" s="29" t="s">
        <v>264</v>
      </c>
      <c r="E38" s="29" t="s">
        <v>5382</v>
      </c>
      <c r="F38" s="29" t="s">
        <v>5383</v>
      </c>
      <c r="G38" s="29" t="s">
        <v>5384</v>
      </c>
      <c r="H38" s="34" t="s">
        <v>5385</v>
      </c>
      <c r="I38" s="34" t="s">
        <v>5386</v>
      </c>
      <c r="J38" s="34" t="s">
        <v>5386</v>
      </c>
      <c r="K38" s="29" t="s">
        <v>5123</v>
      </c>
      <c r="L38" s="29" t="s">
        <v>5160</v>
      </c>
      <c r="M38" s="29" t="s">
        <v>75</v>
      </c>
      <c r="N38" s="31">
        <v>0</v>
      </c>
      <c r="O38" s="31">
        <v>4600</v>
      </c>
      <c r="P38" s="31"/>
      <c r="Q38" s="31"/>
      <c r="R38" s="31">
        <v>5</v>
      </c>
      <c r="S38" s="29" t="s">
        <v>5387</v>
      </c>
      <c r="T38" s="29" t="s">
        <v>5387</v>
      </c>
      <c r="U38" s="29" t="s">
        <v>5388</v>
      </c>
      <c r="V38" s="32" t="s">
        <v>5389</v>
      </c>
      <c r="W38" s="32" t="s">
        <v>5390</v>
      </c>
      <c r="X38" s="29"/>
      <c r="Y38" s="29"/>
      <c r="Z38" s="37"/>
      <c r="AA38" s="37"/>
      <c r="AB38" s="37"/>
      <c r="AC38" s="37"/>
    </row>
    <row r="39" spans="1:29" x14ac:dyDescent="0.35">
      <c r="A39" s="28">
        <v>45160</v>
      </c>
      <c r="B39" s="35" t="s">
        <v>1840</v>
      </c>
      <c r="C39" s="35" t="s">
        <v>1840</v>
      </c>
      <c r="D39" s="35" t="s">
        <v>370</v>
      </c>
      <c r="E39" s="35" t="s">
        <v>914</v>
      </c>
      <c r="F39" s="35" t="s">
        <v>5391</v>
      </c>
      <c r="G39" s="35" t="s">
        <v>5392</v>
      </c>
      <c r="H39" s="35" t="s">
        <v>1842</v>
      </c>
      <c r="I39" s="34" t="s">
        <v>5393</v>
      </c>
      <c r="J39" s="29"/>
      <c r="K39" s="29" t="s">
        <v>5394</v>
      </c>
      <c r="L39" s="35" t="s">
        <v>5124</v>
      </c>
      <c r="M39" s="29" t="s">
        <v>91</v>
      </c>
      <c r="N39" s="31">
        <v>106550</v>
      </c>
      <c r="O39" s="31">
        <v>23000</v>
      </c>
      <c r="P39" s="31"/>
      <c r="Q39" s="31"/>
      <c r="R39" s="31"/>
      <c r="S39" s="29"/>
      <c r="T39" s="29"/>
      <c r="U39" s="29" t="s">
        <v>5395</v>
      </c>
      <c r="V39" s="32" t="s">
        <v>5396</v>
      </c>
      <c r="W39" s="32"/>
      <c r="X39" s="29"/>
      <c r="Y39" s="29"/>
    </row>
    <row r="40" spans="1:29" x14ac:dyDescent="0.35">
      <c r="A40" s="28">
        <v>45161</v>
      </c>
      <c r="B40" s="29" t="s">
        <v>5397</v>
      </c>
      <c r="C40" s="29" t="s">
        <v>5397</v>
      </c>
      <c r="D40" s="35" t="s">
        <v>264</v>
      </c>
      <c r="E40" s="35" t="s">
        <v>265</v>
      </c>
      <c r="F40" s="29" t="s">
        <v>5398</v>
      </c>
      <c r="G40" s="29" t="s">
        <v>5399</v>
      </c>
      <c r="H40" s="29" t="s">
        <v>5400</v>
      </c>
      <c r="I40" s="29" t="s">
        <v>375</v>
      </c>
      <c r="J40" s="29" t="s">
        <v>375</v>
      </c>
      <c r="K40" s="29" t="s">
        <v>5152</v>
      </c>
      <c r="L40" s="29" t="s">
        <v>5135</v>
      </c>
      <c r="M40" s="29" t="s">
        <v>75</v>
      </c>
      <c r="N40" s="31"/>
      <c r="O40" s="31">
        <v>3600</v>
      </c>
      <c r="P40" s="31"/>
      <c r="Q40" s="31" t="s">
        <v>5401</v>
      </c>
      <c r="R40" s="31"/>
      <c r="S40" s="29"/>
      <c r="T40" s="29"/>
      <c r="U40" s="29" t="s">
        <v>5402</v>
      </c>
      <c r="V40" s="32" t="s">
        <v>5403</v>
      </c>
      <c r="W40" s="29"/>
      <c r="X40" s="29"/>
      <c r="Y40" s="29"/>
    </row>
    <row r="41" spans="1:29" x14ac:dyDescent="0.35">
      <c r="A41" s="28">
        <v>45160</v>
      </c>
      <c r="B41" s="29" t="s">
        <v>952</v>
      </c>
      <c r="C41" s="29" t="s">
        <v>952</v>
      </c>
      <c r="D41" s="29" t="s">
        <v>102</v>
      </c>
      <c r="E41" s="29" t="s">
        <v>102</v>
      </c>
      <c r="F41" s="29" t="s">
        <v>953</v>
      </c>
      <c r="G41" s="29" t="s">
        <v>5404</v>
      </c>
      <c r="H41" s="29" t="s">
        <v>954</v>
      </c>
      <c r="I41" s="35" t="s">
        <v>957</v>
      </c>
      <c r="J41" s="35"/>
      <c r="K41" s="29" t="s">
        <v>5134</v>
      </c>
      <c r="L41" s="29" t="s">
        <v>5135</v>
      </c>
      <c r="M41" s="29" t="s">
        <v>239</v>
      </c>
      <c r="N41" s="31">
        <v>51675</v>
      </c>
      <c r="O41" s="31">
        <v>20000</v>
      </c>
      <c r="P41" s="31"/>
      <c r="Q41" s="31"/>
      <c r="R41" s="31"/>
      <c r="S41" s="38"/>
      <c r="T41" s="38"/>
      <c r="U41" s="29" t="s">
        <v>5405</v>
      </c>
      <c r="V41" s="32" t="s">
        <v>5406</v>
      </c>
      <c r="W41" s="32" t="s">
        <v>5407</v>
      </c>
      <c r="X41" s="32" t="s">
        <v>5408</v>
      </c>
      <c r="Y41" s="32" t="s">
        <v>5409</v>
      </c>
    </row>
    <row r="42" spans="1:29" x14ac:dyDescent="0.35">
      <c r="A42" s="28">
        <v>45112</v>
      </c>
      <c r="B42" s="30" t="s">
        <v>5410</v>
      </c>
      <c r="C42" s="30" t="s">
        <v>5410</v>
      </c>
      <c r="D42" s="34" t="s">
        <v>102</v>
      </c>
      <c r="E42" s="34" t="s">
        <v>791</v>
      </c>
      <c r="F42" s="29" t="s">
        <v>5161</v>
      </c>
      <c r="G42" s="29" t="s">
        <v>5161</v>
      </c>
      <c r="H42" s="30" t="s">
        <v>5411</v>
      </c>
      <c r="I42" s="30" t="s">
        <v>2318</v>
      </c>
      <c r="J42" s="29"/>
      <c r="K42" s="30" t="s">
        <v>5412</v>
      </c>
      <c r="L42" s="30" t="s">
        <v>5210</v>
      </c>
      <c r="M42" s="29" t="s">
        <v>122</v>
      </c>
      <c r="N42" s="36">
        <v>6361</v>
      </c>
      <c r="O42" s="36">
        <v>0</v>
      </c>
      <c r="P42" s="31"/>
      <c r="Q42" s="31">
        <v>2024</v>
      </c>
      <c r="R42" s="31"/>
      <c r="S42" s="33"/>
      <c r="T42" s="29"/>
      <c r="U42" s="29" t="s">
        <v>5413</v>
      </c>
      <c r="V42" s="29"/>
      <c r="W42" s="29"/>
      <c r="X42" s="29"/>
      <c r="Y42" s="29"/>
    </row>
    <row r="43" spans="1:29" x14ac:dyDescent="0.35">
      <c r="A43" s="28">
        <v>45111</v>
      </c>
      <c r="B43" s="29" t="s">
        <v>5410</v>
      </c>
      <c r="C43" s="29" t="s">
        <v>5410</v>
      </c>
      <c r="D43" s="29" t="s">
        <v>102</v>
      </c>
      <c r="E43" s="29" t="s">
        <v>791</v>
      </c>
      <c r="F43" s="29"/>
      <c r="G43" s="29"/>
      <c r="H43" s="29" t="s">
        <v>5411</v>
      </c>
      <c r="I43" s="29" t="s">
        <v>2318</v>
      </c>
      <c r="J43" s="29"/>
      <c r="K43" s="40" t="s">
        <v>5123</v>
      </c>
      <c r="L43" s="29" t="s">
        <v>5124</v>
      </c>
      <c r="M43" s="29" t="s">
        <v>109</v>
      </c>
      <c r="N43" s="31">
        <v>8000</v>
      </c>
      <c r="O43" s="31"/>
      <c r="P43" s="31">
        <v>2022</v>
      </c>
      <c r="Q43" s="31">
        <v>2023</v>
      </c>
      <c r="R43" s="31"/>
      <c r="S43" s="29"/>
      <c r="T43" s="29"/>
      <c r="U43" s="29" t="s">
        <v>5414</v>
      </c>
      <c r="V43" s="32" t="s">
        <v>5415</v>
      </c>
      <c r="W43" s="29"/>
      <c r="X43" s="29"/>
      <c r="Y43" s="29"/>
    </row>
    <row r="44" spans="1:29" ht="13.5" customHeight="1" x14ac:dyDescent="0.35">
      <c r="A44" s="28">
        <v>45112</v>
      </c>
      <c r="B44" s="30" t="s">
        <v>967</v>
      </c>
      <c r="C44" s="30" t="s">
        <v>967</v>
      </c>
      <c r="D44" s="35" t="s">
        <v>102</v>
      </c>
      <c r="E44" s="35" t="s">
        <v>882</v>
      </c>
      <c r="F44" s="35" t="s">
        <v>5416</v>
      </c>
      <c r="G44" s="29" t="s">
        <v>5417</v>
      </c>
      <c r="H44" s="35" t="s">
        <v>5418</v>
      </c>
      <c r="I44" s="30" t="s">
        <v>5419</v>
      </c>
      <c r="J44" s="30" t="s">
        <v>5420</v>
      </c>
      <c r="K44" s="29" t="s">
        <v>5152</v>
      </c>
      <c r="L44" s="30" t="s">
        <v>5135</v>
      </c>
      <c r="M44" s="29" t="s">
        <v>109</v>
      </c>
      <c r="N44" s="36">
        <v>4600</v>
      </c>
      <c r="O44" s="36">
        <v>2600</v>
      </c>
      <c r="P44" s="31"/>
      <c r="Q44" s="31">
        <v>2027</v>
      </c>
      <c r="R44" s="31"/>
      <c r="S44" s="29"/>
      <c r="T44" s="29"/>
      <c r="U44" s="29" t="s">
        <v>5421</v>
      </c>
      <c r="V44" s="29"/>
      <c r="W44" s="29"/>
      <c r="X44" s="29"/>
      <c r="Y44" s="29"/>
    </row>
    <row r="45" spans="1:29" x14ac:dyDescent="0.35">
      <c r="A45" s="28">
        <v>45125</v>
      </c>
      <c r="B45" s="29" t="s">
        <v>5422</v>
      </c>
      <c r="C45" s="29" t="s">
        <v>5423</v>
      </c>
      <c r="D45" s="29" t="s">
        <v>2070</v>
      </c>
      <c r="E45" s="29" t="s">
        <v>3089</v>
      </c>
      <c r="F45" s="44" t="s">
        <v>3090</v>
      </c>
      <c r="G45" s="29" t="s">
        <v>5424</v>
      </c>
      <c r="H45" s="29" t="s">
        <v>5425</v>
      </c>
      <c r="I45" s="29" t="s">
        <v>3094</v>
      </c>
      <c r="J45" s="29"/>
      <c r="K45" s="29" t="s">
        <v>5123</v>
      </c>
      <c r="L45" s="29" t="s">
        <v>5143</v>
      </c>
      <c r="M45" s="29" t="s">
        <v>75</v>
      </c>
      <c r="N45" s="31">
        <v>0</v>
      </c>
      <c r="O45" s="31">
        <v>11000</v>
      </c>
      <c r="P45" s="31"/>
      <c r="Q45" s="31"/>
      <c r="R45" s="31"/>
      <c r="S45" s="29" t="s">
        <v>3096</v>
      </c>
      <c r="T45" s="29" t="s">
        <v>5426</v>
      </c>
      <c r="U45" s="29" t="s">
        <v>5427</v>
      </c>
      <c r="V45" s="32" t="s">
        <v>5428</v>
      </c>
      <c r="W45" s="32" t="s">
        <v>5429</v>
      </c>
      <c r="X45" s="32" t="s">
        <v>5430</v>
      </c>
      <c r="Y45" s="29"/>
    </row>
    <row r="46" spans="1:29" x14ac:dyDescent="0.35">
      <c r="A46" s="28">
        <v>45160</v>
      </c>
      <c r="B46" s="29" t="s">
        <v>5431</v>
      </c>
      <c r="C46" s="29" t="s">
        <v>5432</v>
      </c>
      <c r="D46" s="29" t="s">
        <v>1411</v>
      </c>
      <c r="E46" s="29" t="s">
        <v>1411</v>
      </c>
      <c r="F46" s="29" t="s">
        <v>5433</v>
      </c>
      <c r="G46" s="29" t="s">
        <v>5434</v>
      </c>
      <c r="H46" s="29" t="s">
        <v>5435</v>
      </c>
      <c r="I46" s="29" t="s">
        <v>5436</v>
      </c>
      <c r="J46" s="29" t="s">
        <v>5436</v>
      </c>
      <c r="K46" s="29" t="s">
        <v>5134</v>
      </c>
      <c r="L46" s="29" t="s">
        <v>5160</v>
      </c>
      <c r="M46" s="29" t="s">
        <v>91</v>
      </c>
      <c r="N46" s="31">
        <v>0</v>
      </c>
      <c r="O46" s="31">
        <v>12000</v>
      </c>
      <c r="P46" s="31"/>
      <c r="Q46" s="31"/>
      <c r="R46" s="31"/>
      <c r="S46" s="29"/>
      <c r="T46" s="29"/>
      <c r="U46" s="29" t="s">
        <v>5437</v>
      </c>
      <c r="V46" s="32" t="s">
        <v>5438</v>
      </c>
      <c r="W46" s="32" t="s">
        <v>5439</v>
      </c>
      <c r="X46" s="29" t="s">
        <v>5440</v>
      </c>
      <c r="Y46" s="29"/>
    </row>
    <row r="47" spans="1:29" x14ac:dyDescent="0.35">
      <c r="A47" s="28">
        <v>45141</v>
      </c>
      <c r="B47" s="30" t="s">
        <v>5441</v>
      </c>
      <c r="C47" s="30"/>
      <c r="D47" s="34" t="s">
        <v>114</v>
      </c>
      <c r="E47" s="34" t="s">
        <v>115</v>
      </c>
      <c r="F47" s="29"/>
      <c r="G47" s="29"/>
      <c r="H47" s="30"/>
      <c r="I47" s="29"/>
      <c r="J47" s="29"/>
      <c r="K47" s="30" t="s">
        <v>5123</v>
      </c>
      <c r="L47" s="30" t="s">
        <v>5135</v>
      </c>
      <c r="M47" s="29" t="s">
        <v>254</v>
      </c>
      <c r="N47" s="31" t="s">
        <v>5161</v>
      </c>
      <c r="O47" s="31"/>
      <c r="P47" s="31"/>
      <c r="Q47" s="31"/>
      <c r="R47" s="31"/>
      <c r="S47" s="29"/>
      <c r="T47" s="29"/>
      <c r="U47" s="29" t="s">
        <v>5442</v>
      </c>
      <c r="V47" s="29"/>
      <c r="W47" s="29"/>
      <c r="X47" s="29"/>
      <c r="Y47" s="29"/>
    </row>
    <row r="48" spans="1:29" ht="15" customHeight="1" x14ac:dyDescent="0.35">
      <c r="A48" s="28">
        <v>45125</v>
      </c>
      <c r="B48" s="29" t="s">
        <v>3832</v>
      </c>
      <c r="C48" s="29" t="s">
        <v>3832</v>
      </c>
      <c r="D48" s="29" t="s">
        <v>114</v>
      </c>
      <c r="E48" s="34" t="s">
        <v>115</v>
      </c>
      <c r="F48" s="29" t="s">
        <v>3833</v>
      </c>
      <c r="G48" s="29" t="s">
        <v>5443</v>
      </c>
      <c r="H48" s="29" t="s">
        <v>5444</v>
      </c>
      <c r="I48" s="29" t="s">
        <v>5445</v>
      </c>
      <c r="J48" s="29" t="s">
        <v>1359</v>
      </c>
      <c r="K48" s="29" t="s">
        <v>5134</v>
      </c>
      <c r="L48" s="29" t="s">
        <v>5210</v>
      </c>
      <c r="M48" s="29" t="s">
        <v>239</v>
      </c>
      <c r="N48" s="31">
        <v>54975</v>
      </c>
      <c r="O48" s="31">
        <v>40000</v>
      </c>
      <c r="P48" s="31"/>
      <c r="Q48" s="31"/>
      <c r="R48" s="31"/>
      <c r="S48" s="33"/>
      <c r="T48" s="29"/>
      <c r="U48" s="29" t="s">
        <v>5446</v>
      </c>
      <c r="V48" s="32" t="s">
        <v>5447</v>
      </c>
      <c r="W48" s="32" t="s">
        <v>5448</v>
      </c>
      <c r="X48" s="32" t="s">
        <v>5449</v>
      </c>
      <c r="Y48" s="29" t="s">
        <v>5448</v>
      </c>
    </row>
    <row r="49" spans="1:29" x14ac:dyDescent="0.35">
      <c r="A49" s="28">
        <v>45107</v>
      </c>
      <c r="B49" s="35" t="s">
        <v>1384</v>
      </c>
      <c r="C49" s="29" t="s">
        <v>5450</v>
      </c>
      <c r="D49" s="34" t="s">
        <v>565</v>
      </c>
      <c r="E49" s="35" t="s">
        <v>566</v>
      </c>
      <c r="F49" s="35" t="s">
        <v>1385</v>
      </c>
      <c r="G49" s="29" t="s">
        <v>5451</v>
      </c>
      <c r="H49" s="35" t="s">
        <v>5452</v>
      </c>
      <c r="I49" s="34" t="s">
        <v>5453</v>
      </c>
      <c r="J49" s="29"/>
      <c r="K49" s="40" t="s">
        <v>5454</v>
      </c>
      <c r="L49" s="29" t="s">
        <v>5135</v>
      </c>
      <c r="M49" s="29" t="s">
        <v>254</v>
      </c>
      <c r="N49" s="31">
        <v>7565</v>
      </c>
      <c r="O49" s="31">
        <v>0</v>
      </c>
      <c r="P49" s="31"/>
      <c r="Q49" s="31">
        <v>2027</v>
      </c>
      <c r="R49" s="31"/>
      <c r="S49" s="29"/>
      <c r="T49" s="29"/>
      <c r="U49" s="29" t="s">
        <v>5455</v>
      </c>
      <c r="V49" s="29" t="s">
        <v>5456</v>
      </c>
      <c r="W49" s="29"/>
      <c r="X49" s="29"/>
      <c r="Y49" s="29"/>
    </row>
    <row r="50" spans="1:29" x14ac:dyDescent="0.35">
      <c r="A50" s="28">
        <v>45112</v>
      </c>
      <c r="B50" s="29" t="s">
        <v>5457</v>
      </c>
      <c r="C50" s="29" t="s">
        <v>5458</v>
      </c>
      <c r="D50" s="29" t="s">
        <v>304</v>
      </c>
      <c r="E50" s="29" t="s">
        <v>305</v>
      </c>
      <c r="F50" s="29" t="s">
        <v>306</v>
      </c>
      <c r="G50" s="29" t="s">
        <v>5459</v>
      </c>
      <c r="H50" s="29" t="s">
        <v>307</v>
      </c>
      <c r="I50" s="29" t="s">
        <v>5460</v>
      </c>
      <c r="J50" s="29" t="s">
        <v>5461</v>
      </c>
      <c r="K50" s="29" t="s">
        <v>5134</v>
      </c>
      <c r="L50" s="29" t="s">
        <v>5462</v>
      </c>
      <c r="M50" s="29" t="s">
        <v>91</v>
      </c>
      <c r="N50" s="31">
        <v>89550</v>
      </c>
      <c r="O50" s="31">
        <v>8000</v>
      </c>
      <c r="P50" s="31">
        <v>2020</v>
      </c>
      <c r="Q50" s="31">
        <v>2021</v>
      </c>
      <c r="R50" s="31"/>
      <c r="S50" s="33"/>
      <c r="T50" s="29"/>
      <c r="U50" s="29" t="s">
        <v>5463</v>
      </c>
      <c r="V50" s="32" t="s">
        <v>5464</v>
      </c>
      <c r="W50" s="45" t="s">
        <v>5465</v>
      </c>
      <c r="X50" s="46"/>
      <c r="Y50" s="38"/>
      <c r="Z50" s="47"/>
      <c r="AA50" s="48"/>
    </row>
    <row r="51" spans="1:29" x14ac:dyDescent="0.35">
      <c r="A51" s="28">
        <v>45111</v>
      </c>
      <c r="B51" s="29" t="s">
        <v>1436</v>
      </c>
      <c r="C51" s="29" t="s">
        <v>1436</v>
      </c>
      <c r="D51" s="29" t="s">
        <v>102</v>
      </c>
      <c r="E51" s="29" t="s">
        <v>102</v>
      </c>
      <c r="F51" s="29" t="s">
        <v>5466</v>
      </c>
      <c r="G51" s="29" t="s">
        <v>5467</v>
      </c>
      <c r="H51" s="29" t="s">
        <v>1438</v>
      </c>
      <c r="I51" s="29" t="s">
        <v>631</v>
      </c>
      <c r="J51" s="29" t="s">
        <v>5468</v>
      </c>
      <c r="K51" s="29" t="s">
        <v>5152</v>
      </c>
      <c r="L51" s="29" t="s">
        <v>5135</v>
      </c>
      <c r="M51" s="29" t="s">
        <v>122</v>
      </c>
      <c r="N51" s="31">
        <v>16200</v>
      </c>
      <c r="O51" s="31">
        <v>20000</v>
      </c>
      <c r="P51" s="31"/>
      <c r="Q51" s="31"/>
      <c r="R51" s="31"/>
      <c r="S51" s="33"/>
      <c r="T51" s="29"/>
      <c r="U51" s="29" t="s">
        <v>5469</v>
      </c>
      <c r="V51" s="32" t="s">
        <v>5470</v>
      </c>
      <c r="W51" s="32" t="s">
        <v>5471</v>
      </c>
      <c r="X51" s="32"/>
      <c r="Y51" s="29"/>
    </row>
    <row r="52" spans="1:29" x14ac:dyDescent="0.35">
      <c r="A52" s="28">
        <v>45112</v>
      </c>
      <c r="B52" s="29" t="s">
        <v>1574</v>
      </c>
      <c r="C52" s="29" t="s">
        <v>1574</v>
      </c>
      <c r="D52" s="29" t="s">
        <v>102</v>
      </c>
      <c r="E52" s="29" t="s">
        <v>1575</v>
      </c>
      <c r="F52" s="34"/>
      <c r="G52" s="29" t="s">
        <v>5472</v>
      </c>
      <c r="H52" s="34" t="s">
        <v>1577</v>
      </c>
      <c r="I52" s="49" t="s">
        <v>5473</v>
      </c>
      <c r="J52" s="50" t="s">
        <v>5473</v>
      </c>
      <c r="K52" s="29" t="s">
        <v>5474</v>
      </c>
      <c r="L52" s="29" t="s">
        <v>5135</v>
      </c>
      <c r="M52" s="29" t="s">
        <v>109</v>
      </c>
      <c r="N52" s="31">
        <v>5500</v>
      </c>
      <c r="O52" s="36">
        <v>-5500</v>
      </c>
      <c r="P52" s="31">
        <v>2024</v>
      </c>
      <c r="Q52" s="31" t="s">
        <v>5475</v>
      </c>
      <c r="R52" s="31"/>
      <c r="S52" s="29"/>
      <c r="T52" s="29"/>
      <c r="U52" s="29" t="s">
        <v>5476</v>
      </c>
      <c r="V52" s="32" t="s">
        <v>5477</v>
      </c>
      <c r="W52" s="32" t="s">
        <v>5478</v>
      </c>
      <c r="X52" s="29" t="s">
        <v>5479</v>
      </c>
      <c r="Y52" s="29"/>
    </row>
    <row r="53" spans="1:29" x14ac:dyDescent="0.35">
      <c r="A53" s="28">
        <v>45125</v>
      </c>
      <c r="B53" s="29" t="s">
        <v>5480</v>
      </c>
      <c r="C53" s="29" t="s">
        <v>5480</v>
      </c>
      <c r="D53" s="29" t="s">
        <v>68</v>
      </c>
      <c r="E53" s="29" t="s">
        <v>3815</v>
      </c>
      <c r="F53" s="29"/>
      <c r="G53" s="29" t="s">
        <v>5481</v>
      </c>
      <c r="H53" s="29" t="s">
        <v>5482</v>
      </c>
      <c r="I53" s="29" t="s">
        <v>5386</v>
      </c>
      <c r="J53" s="29" t="s">
        <v>5483</v>
      </c>
      <c r="K53" s="29" t="s">
        <v>5134</v>
      </c>
      <c r="L53" s="29" t="s">
        <v>5223</v>
      </c>
      <c r="M53" s="29" t="s">
        <v>254</v>
      </c>
      <c r="N53" s="31">
        <v>0</v>
      </c>
      <c r="O53" s="31">
        <v>4300</v>
      </c>
      <c r="P53" s="31">
        <v>2022</v>
      </c>
      <c r="Q53" s="31"/>
      <c r="R53" s="31"/>
      <c r="S53" s="29"/>
      <c r="T53" s="29"/>
      <c r="U53" s="29" t="s">
        <v>5484</v>
      </c>
      <c r="V53" s="29" t="s">
        <v>5485</v>
      </c>
      <c r="W53" s="29"/>
      <c r="X53" s="29"/>
      <c r="Y53" s="29"/>
    </row>
    <row r="54" spans="1:29" x14ac:dyDescent="0.35">
      <c r="A54" s="28">
        <v>45128</v>
      </c>
      <c r="B54" s="29" t="s">
        <v>1646</v>
      </c>
      <c r="C54" s="29" t="s">
        <v>1646</v>
      </c>
      <c r="D54" s="29" t="s">
        <v>1411</v>
      </c>
      <c r="E54" s="29" t="s">
        <v>1411</v>
      </c>
      <c r="F54" s="29" t="s">
        <v>1647</v>
      </c>
      <c r="G54" s="29" t="s">
        <v>5486</v>
      </c>
      <c r="H54" s="29" t="s">
        <v>1648</v>
      </c>
      <c r="I54" s="29" t="s">
        <v>5487</v>
      </c>
      <c r="J54" s="29" t="s">
        <v>5487</v>
      </c>
      <c r="K54" s="29" t="s">
        <v>5134</v>
      </c>
      <c r="L54" s="29" t="s">
        <v>5160</v>
      </c>
      <c r="M54" s="29" t="s">
        <v>75</v>
      </c>
      <c r="N54" s="31">
        <v>23050</v>
      </c>
      <c r="O54" s="31">
        <v>3500</v>
      </c>
      <c r="P54" s="31"/>
      <c r="Q54" s="31"/>
      <c r="R54" s="31"/>
      <c r="S54" s="33"/>
      <c r="T54" s="38"/>
      <c r="U54" s="29" t="s">
        <v>5488</v>
      </c>
      <c r="V54" s="32" t="s">
        <v>5489</v>
      </c>
      <c r="W54" s="32" t="s">
        <v>5490</v>
      </c>
      <c r="X54" s="32" t="s">
        <v>5491</v>
      </c>
      <c r="Y54" s="29"/>
    </row>
    <row r="55" spans="1:29" x14ac:dyDescent="0.35">
      <c r="A55" s="28">
        <v>45111</v>
      </c>
      <c r="B55" s="29" t="s">
        <v>1665</v>
      </c>
      <c r="C55" s="29" t="s">
        <v>1665</v>
      </c>
      <c r="D55" s="29" t="s">
        <v>102</v>
      </c>
      <c r="E55" s="29" t="s">
        <v>476</v>
      </c>
      <c r="F55" s="34" t="s">
        <v>1666</v>
      </c>
      <c r="G55" s="29" t="s">
        <v>5492</v>
      </c>
      <c r="H55" s="34" t="s">
        <v>1667</v>
      </c>
      <c r="I55" s="29" t="s">
        <v>5286</v>
      </c>
      <c r="J55" s="29" t="s">
        <v>5286</v>
      </c>
      <c r="K55" s="29" t="s">
        <v>5152</v>
      </c>
      <c r="L55" s="30" t="s">
        <v>5135</v>
      </c>
      <c r="M55" s="29" t="s">
        <v>239</v>
      </c>
      <c r="N55" s="36">
        <v>26000</v>
      </c>
      <c r="O55" s="31">
        <v>0</v>
      </c>
      <c r="P55" s="31"/>
      <c r="Q55" s="31"/>
      <c r="R55" s="31"/>
      <c r="S55" s="29"/>
      <c r="T55" s="29"/>
      <c r="U55" s="29" t="s">
        <v>5493</v>
      </c>
      <c r="V55" s="29"/>
      <c r="W55" s="29"/>
      <c r="X55" s="29"/>
      <c r="Y55" s="29"/>
    </row>
    <row r="56" spans="1:29" x14ac:dyDescent="0.35">
      <c r="A56" s="28">
        <v>45159</v>
      </c>
      <c r="B56" s="29" t="s">
        <v>5494</v>
      </c>
      <c r="C56" s="29" t="s">
        <v>5494</v>
      </c>
      <c r="D56" s="35" t="s">
        <v>264</v>
      </c>
      <c r="E56" s="35" t="s">
        <v>5382</v>
      </c>
      <c r="F56" s="29"/>
      <c r="G56" s="29"/>
      <c r="H56" s="29"/>
      <c r="I56" s="29" t="s">
        <v>5495</v>
      </c>
      <c r="J56" s="29"/>
      <c r="K56" s="29" t="s">
        <v>5123</v>
      </c>
      <c r="L56" s="29" t="s">
        <v>5124</v>
      </c>
      <c r="M56" s="29" t="s">
        <v>75</v>
      </c>
      <c r="N56" s="31"/>
      <c r="O56" s="31">
        <v>110000</v>
      </c>
      <c r="P56" s="31"/>
      <c r="Q56" s="31"/>
      <c r="R56" s="31"/>
      <c r="S56" s="33"/>
      <c r="T56" s="29"/>
      <c r="U56" s="29" t="s">
        <v>5496</v>
      </c>
      <c r="V56" s="29" t="s">
        <v>5497</v>
      </c>
      <c r="W56" s="29"/>
      <c r="X56" s="29"/>
      <c r="Y56" s="29"/>
    </row>
    <row r="57" spans="1:29" x14ac:dyDescent="0.35">
      <c r="A57" s="28">
        <v>45111</v>
      </c>
      <c r="B57" s="29" t="s">
        <v>2951</v>
      </c>
      <c r="C57" s="29" t="s">
        <v>2951</v>
      </c>
      <c r="D57" s="29" t="s">
        <v>102</v>
      </c>
      <c r="E57" s="34" t="s">
        <v>1721</v>
      </c>
      <c r="F57" s="29" t="s">
        <v>2952</v>
      </c>
      <c r="G57" s="29" t="s">
        <v>5498</v>
      </c>
      <c r="H57" s="29" t="s">
        <v>2953</v>
      </c>
      <c r="I57" s="29" t="s">
        <v>5499</v>
      </c>
      <c r="J57" s="29" t="s">
        <v>2846</v>
      </c>
      <c r="K57" s="29" t="s">
        <v>5152</v>
      </c>
      <c r="L57" s="29" t="s">
        <v>5135</v>
      </c>
      <c r="M57" s="29" t="s">
        <v>239</v>
      </c>
      <c r="N57" s="31">
        <v>29000</v>
      </c>
      <c r="O57" s="31">
        <v>6200</v>
      </c>
      <c r="P57" s="31"/>
      <c r="Q57" s="31">
        <v>2024</v>
      </c>
      <c r="R57" s="31"/>
      <c r="S57" s="33"/>
      <c r="T57" s="29"/>
      <c r="U57" s="29" t="s">
        <v>5500</v>
      </c>
      <c r="V57" s="32" t="s">
        <v>5501</v>
      </c>
      <c r="W57" s="32"/>
      <c r="X57" s="29"/>
      <c r="Y57" s="29"/>
    </row>
    <row r="58" spans="1:29" x14ac:dyDescent="0.35">
      <c r="A58" s="28">
        <v>45126</v>
      </c>
      <c r="B58" s="29" t="s">
        <v>5502</v>
      </c>
      <c r="C58" s="29" t="s">
        <v>5503</v>
      </c>
      <c r="D58" s="29" t="s">
        <v>5207</v>
      </c>
      <c r="E58" s="29" t="s">
        <v>5504</v>
      </c>
      <c r="F58" s="29" t="s">
        <v>5505</v>
      </c>
      <c r="G58" s="29" t="s">
        <v>5506</v>
      </c>
      <c r="H58" s="34" t="s">
        <v>5507</v>
      </c>
      <c r="I58" s="29" t="s">
        <v>5508</v>
      </c>
      <c r="J58" s="29"/>
      <c r="K58" s="29" t="s">
        <v>5123</v>
      </c>
      <c r="L58" s="29" t="s">
        <v>5168</v>
      </c>
      <c r="M58" s="29" t="s">
        <v>75</v>
      </c>
      <c r="N58" s="31"/>
      <c r="O58" s="31">
        <v>40000</v>
      </c>
      <c r="P58" s="31"/>
      <c r="Q58" s="31"/>
      <c r="R58" s="31"/>
      <c r="S58" s="33" t="s">
        <v>159</v>
      </c>
      <c r="T58" s="29" t="s">
        <v>5509</v>
      </c>
      <c r="U58" s="29" t="s">
        <v>5510</v>
      </c>
      <c r="V58" s="32" t="s">
        <v>5511</v>
      </c>
      <c r="W58" s="40" t="s">
        <v>5512</v>
      </c>
      <c r="X58" s="32"/>
      <c r="Y58" s="38"/>
      <c r="Z58" s="47"/>
      <c r="AA58" s="48"/>
    </row>
    <row r="59" spans="1:29" s="29" customFormat="1" x14ac:dyDescent="0.35">
      <c r="A59" s="28">
        <v>45112</v>
      </c>
      <c r="B59" s="29" t="s">
        <v>1798</v>
      </c>
      <c r="C59" s="29" t="s">
        <v>1798</v>
      </c>
      <c r="D59" s="34" t="s">
        <v>68</v>
      </c>
      <c r="E59" s="34" t="s">
        <v>637</v>
      </c>
      <c r="F59" s="34" t="s">
        <v>1799</v>
      </c>
      <c r="G59" s="49" t="s">
        <v>5513</v>
      </c>
      <c r="H59" s="34" t="s">
        <v>1800</v>
      </c>
      <c r="I59" s="29" t="s">
        <v>2239</v>
      </c>
      <c r="J59" s="29" t="s">
        <v>2239</v>
      </c>
      <c r="K59" s="34" t="s">
        <v>5134</v>
      </c>
      <c r="L59" s="34" t="s">
        <v>5462</v>
      </c>
      <c r="M59" s="34" t="s">
        <v>75</v>
      </c>
      <c r="N59" s="31">
        <v>31100</v>
      </c>
      <c r="O59" s="31">
        <v>15000</v>
      </c>
      <c r="P59" s="31"/>
      <c r="Q59" s="31">
        <v>2021</v>
      </c>
      <c r="R59" s="31" t="s">
        <v>521</v>
      </c>
      <c r="S59" s="33" t="s">
        <v>814</v>
      </c>
      <c r="T59" s="29" t="s">
        <v>5514</v>
      </c>
      <c r="U59" s="29" t="s">
        <v>5515</v>
      </c>
      <c r="V59" s="29" t="s">
        <v>5516</v>
      </c>
      <c r="W59" s="29" t="s">
        <v>5517</v>
      </c>
      <c r="X59" s="29" t="s">
        <v>5518</v>
      </c>
      <c r="Y59" s="32" t="s">
        <v>5519</v>
      </c>
      <c r="Z59" s="22"/>
      <c r="AA59" s="22"/>
      <c r="AB59" s="22"/>
      <c r="AC59" s="22"/>
    </row>
    <row r="60" spans="1:29" s="29" customFormat="1" x14ac:dyDescent="0.35">
      <c r="A60" s="28">
        <v>45160</v>
      </c>
      <c r="B60" s="29" t="s">
        <v>5520</v>
      </c>
      <c r="C60" s="29" t="s">
        <v>1798</v>
      </c>
      <c r="D60" s="34" t="s">
        <v>68</v>
      </c>
      <c r="E60" s="34" t="s">
        <v>637</v>
      </c>
      <c r="F60" s="34" t="s">
        <v>1799</v>
      </c>
      <c r="G60" s="49" t="s">
        <v>5513</v>
      </c>
      <c r="H60" s="34" t="s">
        <v>1800</v>
      </c>
      <c r="I60" s="29" t="s">
        <v>2239</v>
      </c>
      <c r="J60" s="29" t="s">
        <v>2239</v>
      </c>
      <c r="K60" s="34" t="s">
        <v>5134</v>
      </c>
      <c r="L60" s="34" t="s">
        <v>5135</v>
      </c>
      <c r="M60" s="34" t="s">
        <v>75</v>
      </c>
      <c r="N60" s="31">
        <f>15000+31100</f>
        <v>46100</v>
      </c>
      <c r="O60" s="31">
        <v>11500</v>
      </c>
      <c r="P60" s="31"/>
      <c r="Q60" s="31"/>
      <c r="R60" s="31" t="s">
        <v>521</v>
      </c>
      <c r="S60" s="33" t="s">
        <v>814</v>
      </c>
      <c r="T60" s="29" t="s">
        <v>5514</v>
      </c>
      <c r="U60" s="29" t="s">
        <v>5521</v>
      </c>
      <c r="V60" s="32" t="s">
        <v>5516</v>
      </c>
      <c r="W60" s="32" t="s">
        <v>5517</v>
      </c>
      <c r="X60" s="32" t="s">
        <v>5518</v>
      </c>
      <c r="Y60" s="32" t="s">
        <v>5519</v>
      </c>
      <c r="Z60" s="22"/>
      <c r="AA60" s="22"/>
      <c r="AB60" s="22"/>
      <c r="AC60" s="22"/>
    </row>
    <row r="61" spans="1:29" s="29" customFormat="1" x14ac:dyDescent="0.35">
      <c r="A61" s="28">
        <v>45111</v>
      </c>
      <c r="B61" s="29" t="s">
        <v>5522</v>
      </c>
      <c r="C61" s="29" t="s">
        <v>5522</v>
      </c>
      <c r="D61" s="34" t="s">
        <v>102</v>
      </c>
      <c r="E61" s="34" t="s">
        <v>102</v>
      </c>
      <c r="F61" s="29" t="s">
        <v>5522</v>
      </c>
      <c r="G61" s="29" t="s">
        <v>5523</v>
      </c>
      <c r="H61" s="29" t="s">
        <v>5524</v>
      </c>
      <c r="I61" s="29" t="s">
        <v>2618</v>
      </c>
      <c r="J61" s="29" t="s">
        <v>2618</v>
      </c>
      <c r="K61" s="29" t="s">
        <v>5454</v>
      </c>
      <c r="L61" s="29" t="s">
        <v>5168</v>
      </c>
      <c r="M61" s="29" t="s">
        <v>254</v>
      </c>
      <c r="N61" s="31">
        <v>5600</v>
      </c>
      <c r="O61" s="31">
        <v>10300</v>
      </c>
      <c r="P61" s="31"/>
      <c r="Q61" s="31">
        <v>2026</v>
      </c>
      <c r="R61" s="31"/>
      <c r="S61" s="33" t="s">
        <v>1364</v>
      </c>
      <c r="T61" s="33"/>
      <c r="U61" s="29" t="s">
        <v>5525</v>
      </c>
      <c r="V61" s="32" t="s">
        <v>5526</v>
      </c>
      <c r="W61" s="32" t="s">
        <v>5527</v>
      </c>
      <c r="X61" s="32" t="s">
        <v>5528</v>
      </c>
      <c r="Y61" s="32" t="s">
        <v>5529</v>
      </c>
      <c r="Z61" s="22"/>
      <c r="AA61" s="22"/>
      <c r="AB61" s="22"/>
      <c r="AC61" s="22"/>
    </row>
    <row r="62" spans="1:29" s="29" customFormat="1" x14ac:dyDescent="0.35">
      <c r="A62" s="28">
        <v>45111</v>
      </c>
      <c r="B62" s="29" t="s">
        <v>1810</v>
      </c>
      <c r="C62" s="29" t="s">
        <v>1810</v>
      </c>
      <c r="D62" s="29" t="s">
        <v>102</v>
      </c>
      <c r="E62" s="29" t="s">
        <v>1559</v>
      </c>
      <c r="F62" s="35" t="s">
        <v>5530</v>
      </c>
      <c r="G62" s="29" t="s">
        <v>5531</v>
      </c>
      <c r="H62" s="29" t="s">
        <v>5532</v>
      </c>
      <c r="I62" s="29" t="s">
        <v>5286</v>
      </c>
      <c r="J62" s="29" t="s">
        <v>5286</v>
      </c>
      <c r="K62" s="40" t="s">
        <v>5134</v>
      </c>
      <c r="L62" s="29" t="s">
        <v>5135</v>
      </c>
      <c r="M62" s="29" t="s">
        <v>122</v>
      </c>
      <c r="N62" s="36">
        <v>15200</v>
      </c>
      <c r="O62" s="31">
        <v>5000</v>
      </c>
      <c r="P62" s="31"/>
      <c r="Q62" s="31"/>
      <c r="R62" s="31"/>
      <c r="U62" s="29" t="s">
        <v>5533</v>
      </c>
      <c r="V62" s="32"/>
      <c r="Z62" s="22"/>
      <c r="AA62" s="22"/>
      <c r="AB62" s="22"/>
      <c r="AC62" s="22"/>
    </row>
    <row r="63" spans="1:29" s="29" customFormat="1" x14ac:dyDescent="0.35">
      <c r="A63" s="28">
        <v>45118</v>
      </c>
      <c r="B63" s="30" t="s">
        <v>5534</v>
      </c>
      <c r="C63" s="30" t="s">
        <v>5535</v>
      </c>
      <c r="D63" s="34" t="s">
        <v>102</v>
      </c>
      <c r="E63" s="34" t="s">
        <v>2613</v>
      </c>
      <c r="F63" s="29" t="s">
        <v>5161</v>
      </c>
      <c r="G63" s="29" t="s">
        <v>5161</v>
      </c>
      <c r="H63" s="30" t="s">
        <v>5536</v>
      </c>
      <c r="I63" s="30" t="s">
        <v>5167</v>
      </c>
      <c r="J63" s="30" t="s">
        <v>5167</v>
      </c>
      <c r="K63" s="30" t="s">
        <v>5123</v>
      </c>
      <c r="L63" s="29" t="s">
        <v>5168</v>
      </c>
      <c r="M63" s="29" t="s">
        <v>91</v>
      </c>
      <c r="N63" s="36">
        <v>0</v>
      </c>
      <c r="O63" s="36">
        <v>7000</v>
      </c>
      <c r="P63" s="31"/>
      <c r="Q63" s="31"/>
      <c r="R63" s="31"/>
      <c r="U63" s="29" t="s">
        <v>5537</v>
      </c>
      <c r="Z63" s="22"/>
      <c r="AA63" s="22"/>
      <c r="AB63" s="22"/>
      <c r="AC63" s="22"/>
    </row>
    <row r="64" spans="1:29" s="29" customFormat="1" x14ac:dyDescent="0.35">
      <c r="A64" s="28">
        <v>44739</v>
      </c>
      <c r="B64" s="34" t="s">
        <v>1829</v>
      </c>
      <c r="C64" s="34" t="s">
        <v>1829</v>
      </c>
      <c r="D64" s="34" t="s">
        <v>384</v>
      </c>
      <c r="E64" s="34" t="s">
        <v>385</v>
      </c>
      <c r="F64" s="34" t="s">
        <v>1830</v>
      </c>
      <c r="G64" s="29" t="s">
        <v>5538</v>
      </c>
      <c r="H64" s="34" t="s">
        <v>1831</v>
      </c>
      <c r="I64" s="34" t="s">
        <v>339</v>
      </c>
      <c r="J64" s="41"/>
      <c r="K64" s="40" t="s">
        <v>5412</v>
      </c>
      <c r="L64" s="29" t="s">
        <v>5210</v>
      </c>
      <c r="M64" s="29" t="s">
        <v>254</v>
      </c>
      <c r="N64" s="31">
        <v>21750</v>
      </c>
      <c r="O64" s="31"/>
      <c r="P64" s="31"/>
      <c r="Q64" s="31">
        <v>2022</v>
      </c>
      <c r="R64" s="31"/>
      <c r="U64" s="29" t="s">
        <v>5539</v>
      </c>
      <c r="V64" s="32" t="s">
        <v>5540</v>
      </c>
      <c r="Z64" s="22"/>
      <c r="AA64" s="22"/>
      <c r="AB64" s="22"/>
      <c r="AC64" s="22"/>
    </row>
    <row r="65" spans="1:26" x14ac:dyDescent="0.35">
      <c r="A65" s="28">
        <v>45113</v>
      </c>
      <c r="B65" s="30" t="s">
        <v>5541</v>
      </c>
      <c r="C65" s="30" t="s">
        <v>5541</v>
      </c>
      <c r="D65" s="34" t="s">
        <v>5542</v>
      </c>
      <c r="E65" s="34" t="s">
        <v>385</v>
      </c>
      <c r="F65" s="34" t="s">
        <v>1830</v>
      </c>
      <c r="G65" s="29" t="s">
        <v>5538</v>
      </c>
      <c r="H65" s="34" t="s">
        <v>1831</v>
      </c>
      <c r="I65" s="34" t="s">
        <v>339</v>
      </c>
      <c r="J65" s="34"/>
      <c r="K65" s="30" t="s">
        <v>5412</v>
      </c>
      <c r="L65" s="30" t="s">
        <v>5253</v>
      </c>
      <c r="M65" s="29" t="s">
        <v>254</v>
      </c>
      <c r="N65" s="36">
        <v>18000</v>
      </c>
      <c r="O65" s="36">
        <v>-1900</v>
      </c>
      <c r="P65" s="31"/>
      <c r="Q65" s="31"/>
      <c r="R65" s="31"/>
      <c r="S65" s="29"/>
      <c r="T65" s="29"/>
      <c r="U65" s="29" t="s">
        <v>5543</v>
      </c>
      <c r="V65" s="29"/>
      <c r="W65" s="29"/>
      <c r="X65" s="29"/>
      <c r="Y65" s="29"/>
    </row>
    <row r="66" spans="1:26" x14ac:dyDescent="0.35">
      <c r="A66" s="28">
        <v>45160</v>
      </c>
      <c r="B66" s="29" t="s">
        <v>5544</v>
      </c>
      <c r="C66" s="29" t="s">
        <v>5544</v>
      </c>
      <c r="D66" s="34" t="s">
        <v>565</v>
      </c>
      <c r="E66" s="34" t="s">
        <v>1203</v>
      </c>
      <c r="F66" s="29" t="s">
        <v>5545</v>
      </c>
      <c r="G66" s="34" t="s">
        <v>5546</v>
      </c>
      <c r="H66" s="34" t="s">
        <v>5547</v>
      </c>
      <c r="I66" s="34" t="s">
        <v>3377</v>
      </c>
      <c r="J66" s="34"/>
      <c r="K66" s="29" t="s">
        <v>5134</v>
      </c>
      <c r="L66" s="29" t="s">
        <v>5210</v>
      </c>
      <c r="M66" s="29" t="s">
        <v>75</v>
      </c>
      <c r="N66" s="31">
        <v>37500</v>
      </c>
      <c r="O66" s="31">
        <v>5000</v>
      </c>
      <c r="P66" s="31"/>
      <c r="Q66" s="31"/>
      <c r="R66" s="31"/>
      <c r="S66" s="33"/>
      <c r="T66" s="38"/>
      <c r="U66" s="29" t="s">
        <v>5548</v>
      </c>
      <c r="V66" s="32" t="s">
        <v>5549</v>
      </c>
      <c r="W66" s="32"/>
      <c r="X66" s="32" t="s">
        <v>5550</v>
      </c>
      <c r="Y66" s="29"/>
    </row>
    <row r="67" spans="1:26" x14ac:dyDescent="0.35">
      <c r="A67" s="28">
        <v>45125</v>
      </c>
      <c r="B67" s="29" t="s">
        <v>1852</v>
      </c>
      <c r="C67" s="29" t="s">
        <v>1852</v>
      </c>
      <c r="D67" s="34" t="s">
        <v>565</v>
      </c>
      <c r="E67" s="34" t="s">
        <v>1203</v>
      </c>
      <c r="F67" s="29" t="s">
        <v>1853</v>
      </c>
      <c r="G67" s="34" t="s">
        <v>5551</v>
      </c>
      <c r="H67" s="29" t="s">
        <v>5552</v>
      </c>
      <c r="I67" s="34" t="s">
        <v>5222</v>
      </c>
      <c r="J67" s="29" t="s">
        <v>1477</v>
      </c>
      <c r="K67" s="29" t="s">
        <v>5134</v>
      </c>
      <c r="L67" s="29" t="s">
        <v>5135</v>
      </c>
      <c r="M67" s="29" t="s">
        <v>239</v>
      </c>
      <c r="N67" s="31">
        <v>25050</v>
      </c>
      <c r="O67" s="31">
        <v>4200</v>
      </c>
      <c r="P67" s="31"/>
      <c r="Q67" s="31"/>
      <c r="R67" s="31">
        <v>20</v>
      </c>
      <c r="S67" s="38"/>
      <c r="T67" s="38"/>
      <c r="U67" s="29" t="s">
        <v>5553</v>
      </c>
      <c r="V67" s="32" t="s">
        <v>5554</v>
      </c>
      <c r="W67" s="32" t="s">
        <v>5555</v>
      </c>
      <c r="X67" s="32" t="s">
        <v>5556</v>
      </c>
      <c r="Y67" s="29"/>
    </row>
    <row r="68" spans="1:26" x14ac:dyDescent="0.35">
      <c r="A68" s="28">
        <v>45128</v>
      </c>
      <c r="B68" s="29" t="s">
        <v>5557</v>
      </c>
      <c r="C68" s="29" t="s">
        <v>5558</v>
      </c>
      <c r="D68" s="29" t="s">
        <v>174</v>
      </c>
      <c r="E68" s="29" t="s">
        <v>5559</v>
      </c>
      <c r="F68" s="29"/>
      <c r="G68" s="29" t="s">
        <v>5560</v>
      </c>
      <c r="H68" s="29" t="s">
        <v>5561</v>
      </c>
      <c r="I68" s="29" t="s">
        <v>5562</v>
      </c>
      <c r="J68" s="29" t="s">
        <v>5563</v>
      </c>
      <c r="K68" s="29" t="s">
        <v>5123</v>
      </c>
      <c r="L68" s="29" t="s">
        <v>5135</v>
      </c>
      <c r="M68" s="29" t="s">
        <v>75</v>
      </c>
      <c r="N68" s="31">
        <v>0</v>
      </c>
      <c r="O68" s="31">
        <v>190000</v>
      </c>
      <c r="P68" s="31"/>
      <c r="Q68" s="31">
        <v>2023</v>
      </c>
      <c r="R68" s="31"/>
      <c r="S68" s="29" t="s">
        <v>5564</v>
      </c>
      <c r="T68" s="29"/>
      <c r="U68" s="29" t="s">
        <v>5565</v>
      </c>
      <c r="V68" s="32" t="s">
        <v>5566</v>
      </c>
      <c r="W68" s="32" t="s">
        <v>5567</v>
      </c>
      <c r="X68" s="29"/>
      <c r="Y68" s="29"/>
    </row>
    <row r="69" spans="1:26" ht="16.149999999999999" customHeight="1" x14ac:dyDescent="0.35">
      <c r="A69" s="28">
        <v>45161</v>
      </c>
      <c r="B69" s="29" t="s">
        <v>5568</v>
      </c>
      <c r="C69" s="29" t="s">
        <v>5568</v>
      </c>
      <c r="D69" s="35" t="s">
        <v>114</v>
      </c>
      <c r="E69" s="35" t="s">
        <v>892</v>
      </c>
      <c r="F69" s="29" t="s">
        <v>5569</v>
      </c>
      <c r="G69" s="29"/>
      <c r="H69" s="29"/>
      <c r="I69" s="29"/>
      <c r="J69" s="29"/>
      <c r="K69" s="40" t="s">
        <v>5123</v>
      </c>
      <c r="L69" s="29" t="s">
        <v>5570</v>
      </c>
      <c r="M69" s="29" t="s">
        <v>75</v>
      </c>
      <c r="N69" s="31"/>
      <c r="O69" s="31"/>
      <c r="P69" s="31">
        <v>2022</v>
      </c>
      <c r="Q69" s="31"/>
      <c r="R69" s="31"/>
      <c r="S69" s="29"/>
      <c r="T69" s="29"/>
      <c r="U69" s="29" t="s">
        <v>5571</v>
      </c>
      <c r="V69" s="32" t="s">
        <v>5572</v>
      </c>
      <c r="W69" s="29" t="s">
        <v>5573</v>
      </c>
      <c r="X69" s="29" t="s">
        <v>5574</v>
      </c>
      <c r="Y69" s="29"/>
    </row>
    <row r="70" spans="1:26" x14ac:dyDescent="0.35">
      <c r="A70" s="28">
        <v>45112</v>
      </c>
      <c r="B70" s="29" t="s">
        <v>5575</v>
      </c>
      <c r="C70" s="29" t="s">
        <v>5575</v>
      </c>
      <c r="D70" s="34" t="s">
        <v>304</v>
      </c>
      <c r="E70" s="34" t="s">
        <v>305</v>
      </c>
      <c r="F70" s="34" t="s">
        <v>5576</v>
      </c>
      <c r="G70" s="29" t="s">
        <v>5577</v>
      </c>
      <c r="H70" s="34" t="s">
        <v>5578</v>
      </c>
      <c r="I70" s="34" t="s">
        <v>5579</v>
      </c>
      <c r="J70" s="29" t="s">
        <v>5580</v>
      </c>
      <c r="K70" s="29" t="s">
        <v>5123</v>
      </c>
      <c r="L70" s="29" t="s">
        <v>5143</v>
      </c>
      <c r="M70" s="29" t="s">
        <v>254</v>
      </c>
      <c r="N70" s="31">
        <v>0</v>
      </c>
      <c r="O70" s="31">
        <v>0</v>
      </c>
      <c r="P70" s="31">
        <v>2018</v>
      </c>
      <c r="Q70" s="31">
        <v>2019</v>
      </c>
      <c r="R70" s="31" t="s">
        <v>5581</v>
      </c>
      <c r="S70" s="33"/>
      <c r="T70" s="29"/>
      <c r="U70" s="29" t="s">
        <v>5582</v>
      </c>
      <c r="V70" s="32" t="s">
        <v>5583</v>
      </c>
      <c r="W70" s="32" t="s">
        <v>5584</v>
      </c>
      <c r="X70" s="29"/>
      <c r="Y70" s="29"/>
    </row>
    <row r="71" spans="1:26" x14ac:dyDescent="0.35">
      <c r="A71" s="28">
        <v>45111</v>
      </c>
      <c r="B71" s="29" t="s">
        <v>1885</v>
      </c>
      <c r="C71" s="29" t="s">
        <v>1885</v>
      </c>
      <c r="D71" s="34" t="s">
        <v>102</v>
      </c>
      <c r="E71" s="34" t="s">
        <v>102</v>
      </c>
      <c r="F71" s="34" t="s">
        <v>5585</v>
      </c>
      <c r="G71" s="29" t="s">
        <v>5586</v>
      </c>
      <c r="H71" s="29" t="s">
        <v>1885</v>
      </c>
      <c r="I71" s="34" t="s">
        <v>5587</v>
      </c>
      <c r="J71" s="29"/>
      <c r="K71" s="29" t="s">
        <v>5152</v>
      </c>
      <c r="L71" s="29" t="s">
        <v>5588</v>
      </c>
      <c r="M71" s="29" t="s">
        <v>239</v>
      </c>
      <c r="N71" s="31">
        <v>67500</v>
      </c>
      <c r="O71" s="31">
        <v>0</v>
      </c>
      <c r="P71" s="31"/>
      <c r="Q71" s="31">
        <v>2023</v>
      </c>
      <c r="R71" s="31"/>
      <c r="S71" s="29"/>
      <c r="T71" s="29"/>
      <c r="U71" s="29" t="s">
        <v>5589</v>
      </c>
      <c r="V71" s="32" t="s">
        <v>5590</v>
      </c>
      <c r="W71" s="32" t="s">
        <v>5591</v>
      </c>
      <c r="X71" s="32" t="s">
        <v>5592</v>
      </c>
      <c r="Y71" s="32" t="s">
        <v>5593</v>
      </c>
      <c r="Z71" s="22" t="s">
        <v>5594</v>
      </c>
    </row>
    <row r="72" spans="1:26" x14ac:dyDescent="0.35">
      <c r="A72" s="28">
        <v>45125</v>
      </c>
      <c r="B72" s="29" t="s">
        <v>5595</v>
      </c>
      <c r="C72" s="29" t="s">
        <v>5595</v>
      </c>
      <c r="D72" s="34" t="s">
        <v>264</v>
      </c>
      <c r="E72" s="34" t="s">
        <v>265</v>
      </c>
      <c r="F72" s="34" t="s">
        <v>5596</v>
      </c>
      <c r="G72" s="29" t="s">
        <v>5597</v>
      </c>
      <c r="H72" s="34" t="s">
        <v>5598</v>
      </c>
      <c r="I72" s="34" t="s">
        <v>5599</v>
      </c>
      <c r="J72" s="34" t="s">
        <v>5599</v>
      </c>
      <c r="K72" s="29" t="s">
        <v>5123</v>
      </c>
      <c r="L72" s="29" t="s">
        <v>5168</v>
      </c>
      <c r="M72" s="29" t="s">
        <v>75</v>
      </c>
      <c r="N72" s="31">
        <v>10800</v>
      </c>
      <c r="O72" s="31">
        <v>35000</v>
      </c>
      <c r="P72" s="31"/>
      <c r="Q72" s="31">
        <v>2025</v>
      </c>
      <c r="R72" s="31"/>
      <c r="S72" s="33"/>
      <c r="T72" s="29"/>
      <c r="U72" s="29" t="s">
        <v>5600</v>
      </c>
      <c r="V72" s="32" t="s">
        <v>5601</v>
      </c>
      <c r="W72" s="32" t="s">
        <v>5602</v>
      </c>
      <c r="X72" s="29"/>
      <c r="Y72" s="29"/>
    </row>
    <row r="73" spans="1:26" x14ac:dyDescent="0.35">
      <c r="A73" s="28">
        <v>45160</v>
      </c>
      <c r="B73" s="29" t="s">
        <v>5603</v>
      </c>
      <c r="C73" s="29" t="s">
        <v>5603</v>
      </c>
      <c r="D73" s="35" t="s">
        <v>114</v>
      </c>
      <c r="E73" s="29" t="s">
        <v>3170</v>
      </c>
      <c r="F73" s="29" t="s">
        <v>5604</v>
      </c>
      <c r="G73" s="29" t="s">
        <v>5605</v>
      </c>
      <c r="H73" s="29" t="s">
        <v>5606</v>
      </c>
      <c r="I73" s="29"/>
      <c r="J73" s="29"/>
      <c r="K73" s="40" t="s">
        <v>5134</v>
      </c>
      <c r="L73" s="29" t="s">
        <v>5124</v>
      </c>
      <c r="M73" s="29" t="s">
        <v>75</v>
      </c>
      <c r="N73" s="31">
        <v>39000</v>
      </c>
      <c r="O73" s="31">
        <v>8600</v>
      </c>
      <c r="P73" s="31">
        <v>2025</v>
      </c>
      <c r="Q73" s="31"/>
      <c r="R73" s="31"/>
      <c r="S73" s="29" t="s">
        <v>5607</v>
      </c>
      <c r="T73" s="29"/>
      <c r="U73" s="29" t="s">
        <v>5608</v>
      </c>
      <c r="V73" s="32" t="s">
        <v>5609</v>
      </c>
      <c r="W73" s="29"/>
      <c r="X73" s="29"/>
      <c r="Y73" s="29"/>
    </row>
    <row r="74" spans="1:26" ht="15" customHeight="1" x14ac:dyDescent="0.35">
      <c r="A74" s="28">
        <v>45107</v>
      </c>
      <c r="B74" s="29" t="s">
        <v>5610</v>
      </c>
      <c r="C74" s="29" t="s">
        <v>5610</v>
      </c>
      <c r="D74" s="29" t="s">
        <v>68</v>
      </c>
      <c r="E74" s="29" t="s">
        <v>69</v>
      </c>
      <c r="F74" s="35" t="s">
        <v>1962</v>
      </c>
      <c r="G74" s="35" t="s">
        <v>5611</v>
      </c>
      <c r="H74" s="30" t="s">
        <v>5612</v>
      </c>
      <c r="I74" s="29" t="s">
        <v>5613</v>
      </c>
      <c r="J74" s="29" t="s">
        <v>5614</v>
      </c>
      <c r="K74" s="29" t="s">
        <v>5412</v>
      </c>
      <c r="L74" s="29" t="s">
        <v>5168</v>
      </c>
      <c r="M74" s="30" t="s">
        <v>254</v>
      </c>
      <c r="N74" s="31">
        <v>25725</v>
      </c>
      <c r="O74" s="31"/>
      <c r="P74" s="31"/>
      <c r="Q74" s="31">
        <v>2023</v>
      </c>
      <c r="R74" s="31"/>
      <c r="S74" s="29"/>
      <c r="T74" s="29"/>
      <c r="U74" s="29" t="s">
        <v>5615</v>
      </c>
      <c r="V74" s="29"/>
      <c r="W74" s="29" t="s">
        <v>5616</v>
      </c>
      <c r="X74" s="29"/>
      <c r="Y74" s="29"/>
    </row>
    <row r="75" spans="1:26" ht="12.65" customHeight="1" x14ac:dyDescent="0.35">
      <c r="A75" s="28">
        <v>45112</v>
      </c>
      <c r="B75" s="29" t="s">
        <v>5617</v>
      </c>
      <c r="C75" s="29" t="s">
        <v>5618</v>
      </c>
      <c r="D75" s="29" t="s">
        <v>102</v>
      </c>
      <c r="E75" s="34" t="s">
        <v>1721</v>
      </c>
      <c r="F75" s="29" t="s">
        <v>1993</v>
      </c>
      <c r="G75" s="29" t="s">
        <v>5619</v>
      </c>
      <c r="H75" s="29" t="s">
        <v>1994</v>
      </c>
      <c r="I75" s="34" t="s">
        <v>5620</v>
      </c>
      <c r="J75" s="34" t="s">
        <v>5621</v>
      </c>
      <c r="K75" s="29" t="s">
        <v>5152</v>
      </c>
      <c r="L75" s="29" t="s">
        <v>5622</v>
      </c>
      <c r="M75" s="29" t="s">
        <v>140</v>
      </c>
      <c r="N75" s="31">
        <v>25000</v>
      </c>
      <c r="O75" s="31">
        <f>29500+7000</f>
        <v>36500</v>
      </c>
      <c r="P75" s="31">
        <v>2018</v>
      </c>
      <c r="Q75" s="31">
        <v>2024</v>
      </c>
      <c r="R75" s="31">
        <v>90</v>
      </c>
      <c r="S75" s="33"/>
      <c r="T75" s="29"/>
      <c r="U75" s="29" t="s">
        <v>5623</v>
      </c>
      <c r="V75" s="32" t="s">
        <v>5624</v>
      </c>
      <c r="W75" s="32" t="s">
        <v>5625</v>
      </c>
      <c r="X75" s="29" t="s">
        <v>5626</v>
      </c>
      <c r="Y75" s="29" t="s">
        <v>5627</v>
      </c>
      <c r="Z75" s="22" t="s">
        <v>5628</v>
      </c>
    </row>
    <row r="76" spans="1:26" ht="12.65" customHeight="1" x14ac:dyDescent="0.35">
      <c r="A76" s="28">
        <v>44737</v>
      </c>
      <c r="B76" s="29" t="s">
        <v>5629</v>
      </c>
      <c r="C76" s="29" t="s">
        <v>5630</v>
      </c>
      <c r="D76" s="29" t="s">
        <v>114</v>
      </c>
      <c r="E76" s="29" t="s">
        <v>5631</v>
      </c>
      <c r="F76" s="29" t="s">
        <v>5632</v>
      </c>
      <c r="G76" s="29" t="s">
        <v>5633</v>
      </c>
      <c r="H76" s="29" t="s">
        <v>5634</v>
      </c>
      <c r="I76" s="29" t="s">
        <v>5635</v>
      </c>
      <c r="J76" s="29" t="s">
        <v>5636</v>
      </c>
      <c r="K76" s="29" t="s">
        <v>5123</v>
      </c>
      <c r="L76" s="29" t="s">
        <v>5160</v>
      </c>
      <c r="M76" s="29" t="s">
        <v>239</v>
      </c>
      <c r="N76" s="31">
        <v>11000</v>
      </c>
      <c r="O76" s="31">
        <v>3500</v>
      </c>
      <c r="P76" s="31"/>
      <c r="Q76" s="31"/>
      <c r="R76" s="31"/>
      <c r="S76" s="33"/>
      <c r="T76" s="29"/>
      <c r="U76" s="29" t="s">
        <v>5637</v>
      </c>
      <c r="V76" s="32" t="s">
        <v>5638</v>
      </c>
      <c r="W76" s="32" t="s">
        <v>5639</v>
      </c>
      <c r="X76" s="29"/>
      <c r="Y76" s="29"/>
    </row>
    <row r="77" spans="1:26" x14ac:dyDescent="0.35">
      <c r="A77" s="28">
        <v>45112</v>
      </c>
      <c r="B77" s="29" t="s">
        <v>3840</v>
      </c>
      <c r="C77" s="29" t="s">
        <v>5640</v>
      </c>
      <c r="D77" s="35" t="s">
        <v>322</v>
      </c>
      <c r="E77" s="35" t="s">
        <v>322</v>
      </c>
      <c r="F77" s="35" t="s">
        <v>3841</v>
      </c>
      <c r="G77" s="29" t="s">
        <v>5641</v>
      </c>
      <c r="H77" s="35" t="s">
        <v>3842</v>
      </c>
      <c r="I77" s="34" t="s">
        <v>1030</v>
      </c>
      <c r="J77" s="34" t="s">
        <v>5642</v>
      </c>
      <c r="K77" s="29" t="s">
        <v>5412</v>
      </c>
      <c r="L77" s="29" t="s">
        <v>5643</v>
      </c>
      <c r="M77" s="29" t="s">
        <v>239</v>
      </c>
      <c r="N77" s="31">
        <v>42000</v>
      </c>
      <c r="O77" s="31">
        <v>0</v>
      </c>
      <c r="P77" s="31" t="s">
        <v>1705</v>
      </c>
      <c r="Q77" s="31" t="s">
        <v>1705</v>
      </c>
      <c r="R77" s="31"/>
      <c r="S77" s="29" t="s">
        <v>5644</v>
      </c>
      <c r="T77" s="38" t="s">
        <v>5645</v>
      </c>
      <c r="U77" s="29" t="s">
        <v>5646</v>
      </c>
      <c r="V77" s="32" t="s">
        <v>5647</v>
      </c>
      <c r="W77" s="32" t="s">
        <v>5648</v>
      </c>
      <c r="X77" s="29" t="s">
        <v>5649</v>
      </c>
      <c r="Y77" s="29"/>
    </row>
    <row r="78" spans="1:26" x14ac:dyDescent="0.35">
      <c r="A78" s="39">
        <v>45107</v>
      </c>
      <c r="B78" s="29" t="s">
        <v>5650</v>
      </c>
      <c r="C78" s="29" t="s">
        <v>5650</v>
      </c>
      <c r="D78" s="29" t="s">
        <v>322</v>
      </c>
      <c r="E78" s="29" t="s">
        <v>322</v>
      </c>
      <c r="F78" s="29" t="s">
        <v>5651</v>
      </c>
      <c r="G78" s="29" t="s">
        <v>5652</v>
      </c>
      <c r="H78" s="29" t="s">
        <v>5653</v>
      </c>
      <c r="I78" s="29" t="s">
        <v>5654</v>
      </c>
      <c r="J78" s="29" t="s">
        <v>5655</v>
      </c>
      <c r="K78" s="29" t="s">
        <v>5412</v>
      </c>
      <c r="L78" s="29" t="s">
        <v>5124</v>
      </c>
      <c r="M78" s="29" t="s">
        <v>254</v>
      </c>
      <c r="N78" s="31">
        <v>7675</v>
      </c>
      <c r="O78" s="31">
        <v>0</v>
      </c>
      <c r="P78" s="31"/>
      <c r="Q78" s="31">
        <v>2024</v>
      </c>
      <c r="R78" s="31"/>
      <c r="S78" s="38"/>
      <c r="T78" s="29"/>
      <c r="U78" s="29" t="s">
        <v>5656</v>
      </c>
      <c r="V78" s="32" t="s">
        <v>5657</v>
      </c>
      <c r="W78" s="32" t="s">
        <v>5658</v>
      </c>
      <c r="X78" s="29"/>
      <c r="Y78" s="29"/>
    </row>
    <row r="79" spans="1:26" x14ac:dyDescent="0.35">
      <c r="A79" s="28">
        <v>45112</v>
      </c>
      <c r="B79" s="29" t="s">
        <v>5659</v>
      </c>
      <c r="C79" s="29" t="s">
        <v>5659</v>
      </c>
      <c r="D79" s="29" t="s">
        <v>304</v>
      </c>
      <c r="E79" s="29" t="s">
        <v>2274</v>
      </c>
      <c r="F79" s="29" t="s">
        <v>5660</v>
      </c>
      <c r="G79" s="29" t="s">
        <v>5661</v>
      </c>
      <c r="H79" s="29" t="s">
        <v>5662</v>
      </c>
      <c r="I79" s="29" t="s">
        <v>5663</v>
      </c>
      <c r="J79" s="29" t="s">
        <v>5664</v>
      </c>
      <c r="K79" s="29" t="s">
        <v>5123</v>
      </c>
      <c r="L79" s="29" t="s">
        <v>5462</v>
      </c>
      <c r="M79" s="29" t="s">
        <v>75</v>
      </c>
      <c r="N79" s="31">
        <v>0</v>
      </c>
      <c r="O79" s="31">
        <v>10000</v>
      </c>
      <c r="P79" s="31">
        <v>2019</v>
      </c>
      <c r="Q79" s="31" t="s">
        <v>628</v>
      </c>
      <c r="R79" s="31" t="s">
        <v>1495</v>
      </c>
      <c r="S79" s="29"/>
      <c r="T79" s="29"/>
      <c r="U79" s="29" t="s">
        <v>5665</v>
      </c>
      <c r="V79" s="32" t="s">
        <v>5666</v>
      </c>
      <c r="W79" s="32" t="s">
        <v>5667</v>
      </c>
      <c r="X79" s="29"/>
      <c r="Y79" s="29" t="s">
        <v>5668</v>
      </c>
    </row>
    <row r="80" spans="1:26" x14ac:dyDescent="0.35">
      <c r="A80" s="28">
        <v>45125</v>
      </c>
      <c r="B80" s="29" t="s">
        <v>5669</v>
      </c>
      <c r="C80" s="29" t="s">
        <v>5669</v>
      </c>
      <c r="D80" s="34" t="s">
        <v>114</v>
      </c>
      <c r="E80" s="34" t="s">
        <v>5670</v>
      </c>
      <c r="F80" s="29"/>
      <c r="G80" s="29" t="s">
        <v>5671</v>
      </c>
      <c r="H80" s="29" t="s">
        <v>5672</v>
      </c>
      <c r="I80" s="29" t="s">
        <v>5673</v>
      </c>
      <c r="J80" s="29" t="s">
        <v>5674</v>
      </c>
      <c r="K80" s="29" t="s">
        <v>5123</v>
      </c>
      <c r="L80" s="29" t="s">
        <v>5210</v>
      </c>
      <c r="M80" s="29" t="s">
        <v>75</v>
      </c>
      <c r="N80" s="31">
        <v>0</v>
      </c>
      <c r="O80" s="31">
        <v>89000</v>
      </c>
      <c r="P80" s="31">
        <v>2021</v>
      </c>
      <c r="Q80" s="31">
        <v>2030</v>
      </c>
      <c r="R80" s="31"/>
      <c r="S80" s="33"/>
      <c r="T80" s="29" t="s">
        <v>5675</v>
      </c>
      <c r="U80" s="29" t="s">
        <v>5676</v>
      </c>
      <c r="V80" s="32" t="s">
        <v>5677</v>
      </c>
      <c r="W80" s="32" t="s">
        <v>5678</v>
      </c>
      <c r="X80" s="29"/>
      <c r="Y80" s="29"/>
    </row>
    <row r="81" spans="1:27" x14ac:dyDescent="0.35">
      <c r="A81" s="28">
        <v>45111</v>
      </c>
      <c r="B81" s="29" t="s">
        <v>2100</v>
      </c>
      <c r="C81" s="29" t="s">
        <v>2100</v>
      </c>
      <c r="D81" s="29" t="s">
        <v>102</v>
      </c>
      <c r="E81" s="29" t="s">
        <v>2101</v>
      </c>
      <c r="F81" s="29" t="s">
        <v>2102</v>
      </c>
      <c r="G81" s="29" t="s">
        <v>5679</v>
      </c>
      <c r="H81" s="29" t="s">
        <v>2103</v>
      </c>
      <c r="I81" s="29" t="s">
        <v>2834</v>
      </c>
      <c r="J81" s="29" t="s">
        <v>1286</v>
      </c>
      <c r="K81" s="29" t="s">
        <v>5152</v>
      </c>
      <c r="L81" s="29" t="s">
        <v>5135</v>
      </c>
      <c r="M81" s="29" t="s">
        <v>614</v>
      </c>
      <c r="N81" s="31">
        <v>11700</v>
      </c>
      <c r="O81" s="31">
        <v>7000</v>
      </c>
      <c r="P81" s="31"/>
      <c r="Q81" s="31"/>
      <c r="R81" s="31"/>
      <c r="S81" s="33"/>
      <c r="T81" s="29"/>
      <c r="U81" s="29" t="s">
        <v>5680</v>
      </c>
      <c r="V81" s="32" t="s">
        <v>5681</v>
      </c>
      <c r="W81" s="32" t="s">
        <v>5682</v>
      </c>
      <c r="X81" s="29" t="s">
        <v>5683</v>
      </c>
      <c r="Y81" s="29"/>
    </row>
    <row r="82" spans="1:27" x14ac:dyDescent="0.35">
      <c r="A82" s="28">
        <v>45160</v>
      </c>
      <c r="B82" s="29" t="s">
        <v>161</v>
      </c>
      <c r="C82" s="29" t="s">
        <v>161</v>
      </c>
      <c r="D82" s="29" t="s">
        <v>102</v>
      </c>
      <c r="E82" s="29" t="s">
        <v>102</v>
      </c>
      <c r="F82" s="29" t="s">
        <v>162</v>
      </c>
      <c r="G82" s="29" t="s">
        <v>5684</v>
      </c>
      <c r="H82" s="29" t="s">
        <v>163</v>
      </c>
      <c r="I82" s="29" t="s">
        <v>5468</v>
      </c>
      <c r="J82" s="29" t="s">
        <v>165</v>
      </c>
      <c r="K82" s="29" t="s">
        <v>5134</v>
      </c>
      <c r="L82" s="29" t="s">
        <v>5135</v>
      </c>
      <c r="M82" s="29" t="s">
        <v>239</v>
      </c>
      <c r="N82" s="31">
        <v>27300</v>
      </c>
      <c r="O82" s="31">
        <v>10000</v>
      </c>
      <c r="P82" s="31" t="s">
        <v>628</v>
      </c>
      <c r="Q82" s="31" t="s">
        <v>642</v>
      </c>
      <c r="R82" s="31"/>
      <c r="S82" s="33"/>
      <c r="T82" s="29"/>
      <c r="U82" s="29" t="s">
        <v>5685</v>
      </c>
      <c r="V82" s="32" t="s">
        <v>5686</v>
      </c>
      <c r="W82" s="32" t="s">
        <v>5687</v>
      </c>
      <c r="X82" s="32" t="s">
        <v>5688</v>
      </c>
      <c r="Y82" s="29"/>
    </row>
    <row r="83" spans="1:27" x14ac:dyDescent="0.35">
      <c r="A83" s="28">
        <v>45112</v>
      </c>
      <c r="B83" s="29" t="s">
        <v>5689</v>
      </c>
      <c r="C83" s="29" t="s">
        <v>5689</v>
      </c>
      <c r="D83" s="29" t="s">
        <v>102</v>
      </c>
      <c r="E83" s="29" t="s">
        <v>102</v>
      </c>
      <c r="F83" s="29"/>
      <c r="G83" s="29" t="s">
        <v>5684</v>
      </c>
      <c r="H83" s="29" t="s">
        <v>5690</v>
      </c>
      <c r="I83" s="29" t="s">
        <v>5468</v>
      </c>
      <c r="J83" s="29" t="s">
        <v>165</v>
      </c>
      <c r="K83" s="29" t="s">
        <v>5134</v>
      </c>
      <c r="L83" s="29" t="s">
        <v>5135</v>
      </c>
      <c r="M83" s="29" t="s">
        <v>239</v>
      </c>
      <c r="N83" s="31">
        <v>28800</v>
      </c>
      <c r="O83" s="36">
        <v>4000</v>
      </c>
      <c r="P83" s="31"/>
      <c r="Q83" s="31">
        <v>2029</v>
      </c>
      <c r="R83" s="31"/>
      <c r="S83" s="29"/>
      <c r="T83" s="29"/>
      <c r="U83" s="29" t="s">
        <v>5691</v>
      </c>
      <c r="V83" s="32" t="s">
        <v>5692</v>
      </c>
      <c r="W83" s="29" t="s">
        <v>5693</v>
      </c>
      <c r="X83" s="29"/>
      <c r="Y83" s="29"/>
    </row>
    <row r="84" spans="1:27" x14ac:dyDescent="0.35">
      <c r="A84" s="28">
        <v>45112</v>
      </c>
      <c r="B84" s="29" t="s">
        <v>5694</v>
      </c>
      <c r="C84" s="29" t="s">
        <v>5694</v>
      </c>
      <c r="D84" s="29" t="s">
        <v>423</v>
      </c>
      <c r="E84" s="29" t="s">
        <v>607</v>
      </c>
      <c r="F84" s="34" t="s">
        <v>5695</v>
      </c>
      <c r="G84" s="29" t="s">
        <v>5696</v>
      </c>
      <c r="H84" s="34" t="s">
        <v>5697</v>
      </c>
      <c r="I84" s="29" t="s">
        <v>5698</v>
      </c>
      <c r="J84" s="29" t="s">
        <v>5133</v>
      </c>
      <c r="K84" s="29" t="s">
        <v>5123</v>
      </c>
      <c r="L84" s="29" t="s">
        <v>5160</v>
      </c>
      <c r="M84" s="29" t="s">
        <v>75</v>
      </c>
      <c r="N84" s="31">
        <v>0</v>
      </c>
      <c r="O84" s="31">
        <v>17500</v>
      </c>
      <c r="P84" s="31">
        <v>2018</v>
      </c>
      <c r="Q84" s="31">
        <v>2022</v>
      </c>
      <c r="R84" s="31" t="s">
        <v>77</v>
      </c>
      <c r="S84" s="33" t="s">
        <v>2168</v>
      </c>
      <c r="T84" s="29" t="s">
        <v>5699</v>
      </c>
      <c r="U84" s="29" t="s">
        <v>5700</v>
      </c>
      <c r="V84" s="32" t="s">
        <v>5701</v>
      </c>
      <c r="W84" s="45" t="s">
        <v>5702</v>
      </c>
      <c r="X84" s="32" t="s">
        <v>5703</v>
      </c>
      <c r="Y84" s="32" t="s">
        <v>5704</v>
      </c>
      <c r="Z84" s="43" t="s">
        <v>5705</v>
      </c>
      <c r="AA84" s="48"/>
    </row>
    <row r="85" spans="1:27" x14ac:dyDescent="0.35">
      <c r="A85" s="28">
        <v>45160</v>
      </c>
      <c r="B85" s="29" t="s">
        <v>5706</v>
      </c>
      <c r="C85" s="29" t="s">
        <v>5694</v>
      </c>
      <c r="D85" s="29" t="s">
        <v>423</v>
      </c>
      <c r="E85" s="29" t="s">
        <v>607</v>
      </c>
      <c r="F85" s="34" t="s">
        <v>5707</v>
      </c>
      <c r="G85" s="29" t="s">
        <v>5696</v>
      </c>
      <c r="H85" s="34" t="s">
        <v>5697</v>
      </c>
      <c r="I85" s="29" t="s">
        <v>5708</v>
      </c>
      <c r="J85" s="29" t="s">
        <v>5708</v>
      </c>
      <c r="K85" s="29" t="s">
        <v>5123</v>
      </c>
      <c r="L85" s="29" t="s">
        <v>5135</v>
      </c>
      <c r="M85" s="29" t="s">
        <v>75</v>
      </c>
      <c r="N85" s="31">
        <v>0</v>
      </c>
      <c r="O85" s="31">
        <v>7500</v>
      </c>
      <c r="P85" s="31"/>
      <c r="Q85" s="31"/>
      <c r="R85" s="31"/>
      <c r="S85" s="33"/>
      <c r="T85" s="29"/>
      <c r="U85" s="29" t="s">
        <v>5709</v>
      </c>
      <c r="V85" s="32" t="s">
        <v>5710</v>
      </c>
      <c r="W85" s="40"/>
      <c r="X85" s="46"/>
      <c r="Y85" s="38"/>
      <c r="Z85" s="47"/>
    </row>
    <row r="86" spans="1:27" x14ac:dyDescent="0.35">
      <c r="A86" s="28">
        <v>45160</v>
      </c>
      <c r="B86" s="29" t="s">
        <v>5711</v>
      </c>
      <c r="C86" s="29" t="s">
        <v>5711</v>
      </c>
      <c r="D86" s="29" t="s">
        <v>415</v>
      </c>
      <c r="E86" s="29" t="s">
        <v>5712</v>
      </c>
      <c r="F86" s="29" t="s">
        <v>5713</v>
      </c>
      <c r="G86" s="29" t="s">
        <v>5714</v>
      </c>
      <c r="H86" s="29" t="s">
        <v>5715</v>
      </c>
      <c r="I86" s="29" t="s">
        <v>5716</v>
      </c>
      <c r="J86" s="29" t="s">
        <v>5716</v>
      </c>
      <c r="K86" s="29" t="s">
        <v>5134</v>
      </c>
      <c r="L86" s="29" t="s">
        <v>5135</v>
      </c>
      <c r="M86" s="29" t="s">
        <v>75</v>
      </c>
      <c r="N86" s="31">
        <v>2000</v>
      </c>
      <c r="O86" s="31">
        <v>5500</v>
      </c>
      <c r="P86" s="31"/>
      <c r="Q86" s="31"/>
      <c r="R86" s="31"/>
      <c r="S86" s="33"/>
      <c r="T86" s="29"/>
      <c r="U86" s="29" t="s">
        <v>5717</v>
      </c>
      <c r="V86" s="32" t="s">
        <v>5718</v>
      </c>
      <c r="W86" s="29" t="s">
        <v>5719</v>
      </c>
      <c r="X86" s="29"/>
      <c r="Y86" s="29"/>
    </row>
    <row r="87" spans="1:27" x14ac:dyDescent="0.35">
      <c r="A87" s="28">
        <v>45125</v>
      </c>
      <c r="B87" s="29" t="s">
        <v>2158</v>
      </c>
      <c r="C87" s="29" t="s">
        <v>2158</v>
      </c>
      <c r="D87" s="29" t="s">
        <v>322</v>
      </c>
      <c r="E87" s="29" t="s">
        <v>2159</v>
      </c>
      <c r="F87" s="34" t="s">
        <v>5720</v>
      </c>
      <c r="G87" s="29" t="s">
        <v>5721</v>
      </c>
      <c r="H87" s="34" t="s">
        <v>2161</v>
      </c>
      <c r="I87" s="29" t="s">
        <v>5386</v>
      </c>
      <c r="J87" s="29" t="s">
        <v>5722</v>
      </c>
      <c r="K87" s="29" t="s">
        <v>5134</v>
      </c>
      <c r="L87" s="29" t="s">
        <v>5143</v>
      </c>
      <c r="M87" s="29" t="s">
        <v>75</v>
      </c>
      <c r="N87" s="31">
        <v>21550</v>
      </c>
      <c r="O87" s="31">
        <v>4000</v>
      </c>
      <c r="P87" s="31"/>
      <c r="Q87" s="31"/>
      <c r="R87" s="31"/>
      <c r="S87" s="29" t="s">
        <v>5723</v>
      </c>
      <c r="T87" s="29"/>
      <c r="U87" s="29" t="s">
        <v>5724</v>
      </c>
      <c r="V87" s="32" t="s">
        <v>5725</v>
      </c>
      <c r="W87" s="32" t="s">
        <v>5726</v>
      </c>
      <c r="X87" s="29"/>
      <c r="Y87" s="29"/>
    </row>
    <row r="88" spans="1:27" x14ac:dyDescent="0.35">
      <c r="A88" s="28">
        <v>45125</v>
      </c>
      <c r="B88" s="29" t="s">
        <v>2158</v>
      </c>
      <c r="C88" s="29" t="s">
        <v>2158</v>
      </c>
      <c r="D88" s="29" t="s">
        <v>322</v>
      </c>
      <c r="E88" s="29" t="s">
        <v>2159</v>
      </c>
      <c r="F88" s="34" t="s">
        <v>5720</v>
      </c>
      <c r="G88" s="29" t="s">
        <v>5721</v>
      </c>
      <c r="H88" s="34" t="s">
        <v>2161</v>
      </c>
      <c r="I88" s="29" t="s">
        <v>5386</v>
      </c>
      <c r="J88" s="29" t="s">
        <v>5722</v>
      </c>
      <c r="K88" s="29" t="s">
        <v>5134</v>
      </c>
      <c r="L88" s="29" t="s">
        <v>5168</v>
      </c>
      <c r="M88" s="29" t="s">
        <v>75</v>
      </c>
      <c r="N88" s="31">
        <v>24550</v>
      </c>
      <c r="O88" s="31">
        <v>9500</v>
      </c>
      <c r="P88" s="31"/>
      <c r="Q88" s="31"/>
      <c r="R88" s="31"/>
      <c r="S88" s="29" t="s">
        <v>5727</v>
      </c>
      <c r="T88" s="29"/>
      <c r="U88" s="29" t="s">
        <v>5728</v>
      </c>
      <c r="V88" s="29" t="s">
        <v>5729</v>
      </c>
      <c r="W88" s="29"/>
      <c r="X88" s="29"/>
      <c r="Y88" s="29"/>
    </row>
    <row r="89" spans="1:27" ht="15" customHeight="1" x14ac:dyDescent="0.35">
      <c r="A89" s="28">
        <v>45111</v>
      </c>
      <c r="B89" s="30" t="s">
        <v>5730</v>
      </c>
      <c r="C89" s="30" t="s">
        <v>5730</v>
      </c>
      <c r="D89" s="34" t="s">
        <v>102</v>
      </c>
      <c r="E89" s="34" t="s">
        <v>1949</v>
      </c>
      <c r="F89" s="34" t="s">
        <v>2170</v>
      </c>
      <c r="G89" s="29" t="s">
        <v>5731</v>
      </c>
      <c r="H89" s="34" t="s">
        <v>2171</v>
      </c>
      <c r="I89" s="30" t="s">
        <v>5732</v>
      </c>
      <c r="J89" s="34" t="s">
        <v>1953</v>
      </c>
      <c r="K89" s="29" t="s">
        <v>5412</v>
      </c>
      <c r="L89" s="30" t="s">
        <v>5135</v>
      </c>
      <c r="M89" s="29" t="s">
        <v>109</v>
      </c>
      <c r="N89" s="36">
        <v>3000</v>
      </c>
      <c r="O89" s="31">
        <v>-3000</v>
      </c>
      <c r="P89" s="31"/>
      <c r="Q89" s="31">
        <v>2025</v>
      </c>
      <c r="R89" s="31"/>
      <c r="S89" s="29"/>
      <c r="T89" s="29"/>
      <c r="U89" s="29" t="s">
        <v>5733</v>
      </c>
      <c r="V89" s="29"/>
      <c r="W89" s="29"/>
      <c r="X89" s="29"/>
      <c r="Y89" s="29"/>
    </row>
    <row r="90" spans="1:27" x14ac:dyDescent="0.35">
      <c r="A90" s="28">
        <v>45125</v>
      </c>
      <c r="B90" s="29" t="s">
        <v>5734</v>
      </c>
      <c r="C90" s="29" t="s">
        <v>5735</v>
      </c>
      <c r="D90" s="29" t="s">
        <v>349</v>
      </c>
      <c r="E90" s="29" t="s">
        <v>5736</v>
      </c>
      <c r="F90" s="29" t="s">
        <v>5737</v>
      </c>
      <c r="G90" s="29" t="s">
        <v>5738</v>
      </c>
      <c r="H90" s="34" t="s">
        <v>5739</v>
      </c>
      <c r="I90" s="34" t="s">
        <v>5740</v>
      </c>
      <c r="J90" s="34"/>
      <c r="K90" s="29" t="s">
        <v>5134</v>
      </c>
      <c r="L90" s="29" t="s">
        <v>5210</v>
      </c>
      <c r="M90" s="29" t="s">
        <v>75</v>
      </c>
      <c r="N90" s="31">
        <v>6850</v>
      </c>
      <c r="O90" s="31">
        <v>8400</v>
      </c>
      <c r="P90" s="31"/>
      <c r="Q90" s="31"/>
      <c r="R90" s="31" t="s">
        <v>5741</v>
      </c>
      <c r="S90" s="38"/>
      <c r="T90" s="38"/>
      <c r="U90" s="29" t="s">
        <v>5742</v>
      </c>
      <c r="V90" s="32" t="s">
        <v>5743</v>
      </c>
      <c r="W90" s="32" t="s">
        <v>5744</v>
      </c>
      <c r="X90" s="29"/>
      <c r="Y90" s="29"/>
    </row>
    <row r="91" spans="1:27" x14ac:dyDescent="0.35">
      <c r="A91" s="28">
        <v>45161</v>
      </c>
      <c r="B91" s="29" t="s">
        <v>2228</v>
      </c>
      <c r="C91" s="29" t="s">
        <v>2228</v>
      </c>
      <c r="D91" s="29" t="s">
        <v>675</v>
      </c>
      <c r="E91" s="29" t="s">
        <v>2032</v>
      </c>
      <c r="F91" s="29"/>
      <c r="G91" s="29" t="s">
        <v>5745</v>
      </c>
      <c r="H91" s="29" t="s">
        <v>5746</v>
      </c>
      <c r="I91" s="29" t="s">
        <v>5747</v>
      </c>
      <c r="J91" s="29"/>
      <c r="K91" s="40" t="s">
        <v>5134</v>
      </c>
      <c r="L91" s="29" t="s">
        <v>5124</v>
      </c>
      <c r="M91" s="29" t="s">
        <v>75</v>
      </c>
      <c r="N91" s="31">
        <v>5500</v>
      </c>
      <c r="O91" s="31"/>
      <c r="P91" s="31"/>
      <c r="Q91" s="31"/>
      <c r="R91" s="31"/>
      <c r="S91" s="29"/>
      <c r="T91" s="29"/>
      <c r="U91" s="29" t="s">
        <v>5748</v>
      </c>
      <c r="V91" s="29" t="s">
        <v>5749</v>
      </c>
      <c r="W91" s="29" t="s">
        <v>5750</v>
      </c>
      <c r="X91" s="29"/>
      <c r="Y91" s="29"/>
    </row>
    <row r="92" spans="1:27" x14ac:dyDescent="0.35">
      <c r="A92" s="28">
        <v>45125</v>
      </c>
      <c r="B92" s="29" t="s">
        <v>2228</v>
      </c>
      <c r="C92" s="29" t="s">
        <v>2228</v>
      </c>
      <c r="D92" s="29" t="s">
        <v>675</v>
      </c>
      <c r="E92" s="29" t="s">
        <v>2032</v>
      </c>
      <c r="F92" s="29"/>
      <c r="G92" s="29" t="s">
        <v>5745</v>
      </c>
      <c r="H92" s="29" t="s">
        <v>5751</v>
      </c>
      <c r="I92" s="29" t="s">
        <v>375</v>
      </c>
      <c r="J92" s="29" t="s">
        <v>5752</v>
      </c>
      <c r="K92" s="40" t="s">
        <v>5134</v>
      </c>
      <c r="L92" s="29" t="s">
        <v>5210</v>
      </c>
      <c r="M92" s="29" t="s">
        <v>75</v>
      </c>
      <c r="N92" s="31">
        <v>5500</v>
      </c>
      <c r="O92" s="31">
        <v>10800</v>
      </c>
      <c r="P92" s="31" t="s">
        <v>5753</v>
      </c>
      <c r="Q92" s="31">
        <v>2023</v>
      </c>
      <c r="R92" s="31"/>
      <c r="S92" s="29" t="s">
        <v>5754</v>
      </c>
      <c r="T92" s="29"/>
      <c r="U92" s="29" t="s">
        <v>5755</v>
      </c>
      <c r="V92" s="29"/>
      <c r="W92" s="29"/>
      <c r="X92" s="29"/>
      <c r="Y92" s="29"/>
    </row>
    <row r="93" spans="1:27" x14ac:dyDescent="0.35">
      <c r="A93" s="28">
        <v>45125</v>
      </c>
      <c r="B93" s="34" t="s">
        <v>5756</v>
      </c>
      <c r="C93" s="34" t="s">
        <v>5756</v>
      </c>
      <c r="D93" s="34" t="s">
        <v>68</v>
      </c>
      <c r="E93" s="34" t="s">
        <v>5757</v>
      </c>
      <c r="F93" s="34"/>
      <c r="G93" s="29"/>
      <c r="H93" s="41" t="s">
        <v>5758</v>
      </c>
      <c r="I93" s="41" t="s">
        <v>5759</v>
      </c>
      <c r="J93" s="41"/>
      <c r="K93" s="40" t="s">
        <v>5123</v>
      </c>
      <c r="L93" s="41" t="s">
        <v>5210</v>
      </c>
      <c r="M93" s="29" t="s">
        <v>1703</v>
      </c>
      <c r="N93" s="31"/>
      <c r="O93" s="51">
        <v>28000</v>
      </c>
      <c r="P93" s="31"/>
      <c r="Q93" s="31" t="s">
        <v>5760</v>
      </c>
      <c r="R93" s="31">
        <v>131</v>
      </c>
      <c r="S93" s="29"/>
      <c r="T93" s="29"/>
      <c r="U93" s="29" t="s">
        <v>5761</v>
      </c>
      <c r="V93" s="29" t="s">
        <v>5762</v>
      </c>
      <c r="W93" s="29"/>
      <c r="X93" s="29"/>
      <c r="Y93" s="29"/>
    </row>
    <row r="94" spans="1:27" x14ac:dyDescent="0.35">
      <c r="A94" s="28">
        <v>45161</v>
      </c>
      <c r="B94" s="29" t="s">
        <v>2273</v>
      </c>
      <c r="C94" s="29" t="s">
        <v>2273</v>
      </c>
      <c r="D94" s="29" t="s">
        <v>304</v>
      </c>
      <c r="E94" s="29" t="s">
        <v>2274</v>
      </c>
      <c r="F94" s="34" t="s">
        <v>5763</v>
      </c>
      <c r="G94" s="29" t="s">
        <v>5764</v>
      </c>
      <c r="H94" s="29" t="s">
        <v>2276</v>
      </c>
      <c r="I94" s="52" t="s">
        <v>5765</v>
      </c>
      <c r="J94" s="52" t="s">
        <v>5765</v>
      </c>
      <c r="K94" s="29" t="s">
        <v>5134</v>
      </c>
      <c r="L94" s="29" t="s">
        <v>5210</v>
      </c>
      <c r="M94" s="29" t="s">
        <v>140</v>
      </c>
      <c r="N94" s="31">
        <v>11425</v>
      </c>
      <c r="O94" s="31">
        <v>2000</v>
      </c>
      <c r="P94" s="31"/>
      <c r="Q94" s="31"/>
      <c r="R94" s="31">
        <v>1</v>
      </c>
      <c r="S94" s="29"/>
      <c r="T94" s="29"/>
      <c r="U94" s="29" t="s">
        <v>5766</v>
      </c>
      <c r="V94" s="32" t="s">
        <v>5767</v>
      </c>
      <c r="W94" s="32" t="s">
        <v>5768</v>
      </c>
      <c r="X94" s="29" t="s">
        <v>5769</v>
      </c>
      <c r="Y94" s="29"/>
    </row>
    <row r="95" spans="1:27" x14ac:dyDescent="0.35">
      <c r="A95" s="28">
        <v>45160</v>
      </c>
      <c r="B95" s="29" t="s">
        <v>5770</v>
      </c>
      <c r="C95" s="29" t="s">
        <v>5771</v>
      </c>
      <c r="D95" s="34" t="s">
        <v>565</v>
      </c>
      <c r="E95" s="29" t="s">
        <v>1203</v>
      </c>
      <c r="F95" s="29" t="s">
        <v>2300</v>
      </c>
      <c r="G95" s="29" t="s">
        <v>5772</v>
      </c>
      <c r="H95" s="29" t="s">
        <v>2301</v>
      </c>
      <c r="I95" s="29" t="s">
        <v>1429</v>
      </c>
      <c r="J95" s="29" t="s">
        <v>1429</v>
      </c>
      <c r="K95" s="29" t="s">
        <v>5134</v>
      </c>
      <c r="L95" s="29" t="s">
        <v>5135</v>
      </c>
      <c r="M95" s="29" t="s">
        <v>239</v>
      </c>
      <c r="N95" s="31">
        <v>29575</v>
      </c>
      <c r="O95" s="31">
        <v>4500</v>
      </c>
      <c r="P95" s="31"/>
      <c r="Q95" s="31"/>
      <c r="R95" s="31"/>
      <c r="S95" s="29"/>
      <c r="T95" s="29"/>
      <c r="U95" s="29" t="s">
        <v>5773</v>
      </c>
      <c r="V95" s="32" t="s">
        <v>5774</v>
      </c>
      <c r="W95" s="32"/>
      <c r="X95" s="29"/>
      <c r="Y95" s="29"/>
    </row>
    <row r="96" spans="1:27" x14ac:dyDescent="0.35">
      <c r="A96" s="28">
        <v>45114</v>
      </c>
      <c r="B96" s="30" t="s">
        <v>5775</v>
      </c>
      <c r="C96" s="30" t="s">
        <v>5776</v>
      </c>
      <c r="D96" s="34" t="s">
        <v>5777</v>
      </c>
      <c r="E96" s="34" t="s">
        <v>914</v>
      </c>
      <c r="F96" s="29" t="s">
        <v>5161</v>
      </c>
      <c r="G96" s="29" t="s">
        <v>5161</v>
      </c>
      <c r="H96" s="34" t="s">
        <v>5778</v>
      </c>
      <c r="I96" s="29" t="s">
        <v>631</v>
      </c>
      <c r="J96" s="34" t="s">
        <v>5779</v>
      </c>
      <c r="K96" s="30" t="s">
        <v>5412</v>
      </c>
      <c r="L96" s="29" t="s">
        <v>5168</v>
      </c>
      <c r="M96" s="29" t="s">
        <v>254</v>
      </c>
      <c r="N96" s="36">
        <v>25000</v>
      </c>
      <c r="O96" s="36">
        <v>0</v>
      </c>
      <c r="P96" s="31"/>
      <c r="Q96" s="31">
        <v>2024</v>
      </c>
      <c r="R96" s="31"/>
      <c r="S96" s="33"/>
      <c r="T96" s="29"/>
      <c r="U96" s="29" t="s">
        <v>5780</v>
      </c>
      <c r="V96" s="29"/>
      <c r="W96" s="29"/>
      <c r="X96" s="29"/>
      <c r="Y96" s="29"/>
    </row>
    <row r="97" spans="1:26" x14ac:dyDescent="0.35">
      <c r="A97" s="28">
        <v>45111</v>
      </c>
      <c r="B97" s="29" t="s">
        <v>2421</v>
      </c>
      <c r="C97" s="29" t="s">
        <v>2421</v>
      </c>
      <c r="D97" s="29" t="s">
        <v>102</v>
      </c>
      <c r="E97" s="29" t="s">
        <v>791</v>
      </c>
      <c r="F97" s="34" t="s">
        <v>2422</v>
      </c>
      <c r="G97" s="29" t="s">
        <v>5781</v>
      </c>
      <c r="H97" s="34" t="s">
        <v>2423</v>
      </c>
      <c r="I97" s="34" t="s">
        <v>5782</v>
      </c>
      <c r="J97" s="34" t="s">
        <v>5782</v>
      </c>
      <c r="K97" s="29" t="s">
        <v>5134</v>
      </c>
      <c r="L97" s="29" t="s">
        <v>5124</v>
      </c>
      <c r="M97" s="29" t="s">
        <v>239</v>
      </c>
      <c r="N97" s="31">
        <v>57200</v>
      </c>
      <c r="O97" s="31">
        <v>0</v>
      </c>
      <c r="P97" s="31"/>
      <c r="Q97" s="31"/>
      <c r="R97" s="31"/>
      <c r="S97" s="33"/>
      <c r="T97" s="29" t="s">
        <v>5783</v>
      </c>
      <c r="U97" s="29" t="s">
        <v>5784</v>
      </c>
      <c r="V97" s="29" t="s">
        <v>5785</v>
      </c>
      <c r="W97" s="29"/>
      <c r="X97" s="29"/>
      <c r="Y97" s="29"/>
    </row>
    <row r="98" spans="1:26" x14ac:dyDescent="0.35">
      <c r="A98" s="28">
        <v>45159</v>
      </c>
      <c r="B98" s="29" t="s">
        <v>2430</v>
      </c>
      <c r="C98" s="29" t="s">
        <v>2430</v>
      </c>
      <c r="D98" s="29" t="s">
        <v>114</v>
      </c>
      <c r="E98" s="29" t="s">
        <v>134</v>
      </c>
      <c r="F98" s="29" t="s">
        <v>2431</v>
      </c>
      <c r="G98" s="29" t="s">
        <v>5786</v>
      </c>
      <c r="H98" s="29" t="s">
        <v>2432</v>
      </c>
      <c r="I98" s="29" t="s">
        <v>5787</v>
      </c>
      <c r="J98" s="29" t="s">
        <v>1429</v>
      </c>
      <c r="K98" s="29" t="s">
        <v>5134</v>
      </c>
      <c r="L98" s="29" t="s">
        <v>5124</v>
      </c>
      <c r="M98" s="29" t="s">
        <v>239</v>
      </c>
      <c r="N98" s="31">
        <v>64800</v>
      </c>
      <c r="O98" s="31">
        <v>75000</v>
      </c>
      <c r="P98" s="31"/>
      <c r="Q98" s="31"/>
      <c r="R98" s="31"/>
      <c r="S98" s="29"/>
      <c r="T98" s="29"/>
      <c r="U98" s="29" t="s">
        <v>5788</v>
      </c>
      <c r="V98" s="32" t="s">
        <v>5789</v>
      </c>
      <c r="W98" s="32" t="s">
        <v>5790</v>
      </c>
      <c r="X98" s="29"/>
      <c r="Y98" s="29"/>
    </row>
    <row r="99" spans="1:26" x14ac:dyDescent="0.35">
      <c r="A99" s="28">
        <v>45112</v>
      </c>
      <c r="B99" s="29" t="s">
        <v>1892</v>
      </c>
      <c r="C99" s="29" t="s">
        <v>1892</v>
      </c>
      <c r="D99" s="29" t="s">
        <v>114</v>
      </c>
      <c r="E99" s="29" t="s">
        <v>115</v>
      </c>
      <c r="F99" s="29" t="s">
        <v>1893</v>
      </c>
      <c r="G99" s="29" t="s">
        <v>5791</v>
      </c>
      <c r="H99" s="29" t="s">
        <v>1894</v>
      </c>
      <c r="I99" s="29" t="s">
        <v>5792</v>
      </c>
      <c r="J99" s="29" t="s">
        <v>5793</v>
      </c>
      <c r="K99" s="29" t="s">
        <v>5412</v>
      </c>
      <c r="L99" s="29" t="s">
        <v>5168</v>
      </c>
      <c r="M99" s="29" t="s">
        <v>254</v>
      </c>
      <c r="N99" s="31">
        <v>9900</v>
      </c>
      <c r="O99" s="31">
        <v>2900</v>
      </c>
      <c r="P99" s="31"/>
      <c r="Q99" s="31" t="s">
        <v>5161</v>
      </c>
      <c r="R99" s="31"/>
      <c r="S99" s="33"/>
      <c r="T99" s="29"/>
      <c r="U99" s="29" t="s">
        <v>5794</v>
      </c>
      <c r="V99" s="32" t="s">
        <v>5795</v>
      </c>
      <c r="W99" s="29" t="s">
        <v>5796</v>
      </c>
      <c r="X99" s="29"/>
      <c r="Y99" s="29"/>
    </row>
    <row r="100" spans="1:26" x14ac:dyDescent="0.35">
      <c r="A100" s="39">
        <v>45125</v>
      </c>
      <c r="B100" s="29" t="s">
        <v>5797</v>
      </c>
      <c r="C100" s="29" t="s">
        <v>5797</v>
      </c>
      <c r="D100" s="29" t="s">
        <v>114</v>
      </c>
      <c r="E100" s="29" t="s">
        <v>115</v>
      </c>
      <c r="F100" s="29" t="s">
        <v>1893</v>
      </c>
      <c r="G100" s="29" t="s">
        <v>5791</v>
      </c>
      <c r="H100" s="29" t="s">
        <v>1894</v>
      </c>
      <c r="I100" s="29" t="s">
        <v>5792</v>
      </c>
      <c r="J100" s="29"/>
      <c r="K100" s="29" t="s">
        <v>5152</v>
      </c>
      <c r="L100" s="29" t="s">
        <v>5135</v>
      </c>
      <c r="M100" s="29" t="s">
        <v>254</v>
      </c>
      <c r="N100" s="31">
        <v>9293</v>
      </c>
      <c r="O100" s="31">
        <v>5000</v>
      </c>
      <c r="P100" s="31">
        <v>2026</v>
      </c>
      <c r="Q100" s="31"/>
      <c r="R100" s="31"/>
      <c r="S100" s="29"/>
      <c r="T100" s="29"/>
      <c r="U100" s="29" t="s">
        <v>5798</v>
      </c>
      <c r="V100" s="32" t="s">
        <v>5796</v>
      </c>
      <c r="W100" s="32"/>
      <c r="X100" s="29"/>
      <c r="Y100" s="29"/>
    </row>
    <row r="101" spans="1:26" x14ac:dyDescent="0.35">
      <c r="A101" s="28">
        <v>45125</v>
      </c>
      <c r="B101" s="34" t="s">
        <v>5799</v>
      </c>
      <c r="C101" s="34" t="s">
        <v>5799</v>
      </c>
      <c r="D101" s="34" t="s">
        <v>114</v>
      </c>
      <c r="E101" s="34" t="s">
        <v>115</v>
      </c>
      <c r="F101" s="34" t="s">
        <v>3274</v>
      </c>
      <c r="G101" s="29" t="s">
        <v>5800</v>
      </c>
      <c r="H101" s="34" t="s">
        <v>5799</v>
      </c>
      <c r="I101" s="34" t="s">
        <v>3276</v>
      </c>
      <c r="J101" s="41"/>
      <c r="K101" s="40" t="s">
        <v>5152</v>
      </c>
      <c r="L101" s="29" t="s">
        <v>5135</v>
      </c>
      <c r="M101" s="29" t="s">
        <v>254</v>
      </c>
      <c r="N101" s="31">
        <v>79075</v>
      </c>
      <c r="O101" s="31"/>
      <c r="P101" s="31">
        <v>2023</v>
      </c>
      <c r="Q101" s="31">
        <v>2026</v>
      </c>
      <c r="R101" s="31"/>
      <c r="S101" s="29"/>
      <c r="T101" s="29"/>
      <c r="U101" s="29" t="s">
        <v>5801</v>
      </c>
      <c r="V101" s="29" t="s">
        <v>5802</v>
      </c>
      <c r="W101" s="29"/>
      <c r="X101" s="29"/>
      <c r="Y101" s="29"/>
    </row>
    <row r="102" spans="1:26" ht="15" customHeight="1" x14ac:dyDescent="0.35">
      <c r="A102" s="28">
        <v>45159</v>
      </c>
      <c r="B102" s="29" t="s">
        <v>5803</v>
      </c>
      <c r="C102" s="29" t="s">
        <v>5803</v>
      </c>
      <c r="D102" s="29" t="s">
        <v>384</v>
      </c>
      <c r="E102" s="29" t="s">
        <v>2586</v>
      </c>
      <c r="F102" s="29"/>
      <c r="G102" s="29" t="s">
        <v>5804</v>
      </c>
      <c r="H102" s="29" t="s">
        <v>5805</v>
      </c>
      <c r="I102" s="29" t="s">
        <v>5806</v>
      </c>
      <c r="J102" s="29"/>
      <c r="K102" s="29" t="s">
        <v>5123</v>
      </c>
      <c r="L102" s="29" t="s">
        <v>5168</v>
      </c>
      <c r="M102" s="29" t="s">
        <v>75</v>
      </c>
      <c r="N102" s="31" t="s">
        <v>80</v>
      </c>
      <c r="O102" s="31">
        <v>7300</v>
      </c>
      <c r="P102" s="31"/>
      <c r="Q102" s="31"/>
      <c r="R102" s="31"/>
      <c r="S102" s="29" t="s">
        <v>5807</v>
      </c>
      <c r="T102" s="29"/>
      <c r="U102" s="29" t="s">
        <v>5808</v>
      </c>
      <c r="V102" s="32" t="s">
        <v>5809</v>
      </c>
      <c r="W102" s="32" t="s">
        <v>5810</v>
      </c>
      <c r="X102" s="29"/>
      <c r="Y102" s="29"/>
    </row>
    <row r="103" spans="1:26" x14ac:dyDescent="0.35">
      <c r="A103" s="28">
        <v>45159</v>
      </c>
      <c r="B103" s="29" t="s">
        <v>2478</v>
      </c>
      <c r="C103" s="29" t="s">
        <v>2478</v>
      </c>
      <c r="D103" s="29" t="s">
        <v>68</v>
      </c>
      <c r="E103" s="29" t="s">
        <v>5811</v>
      </c>
      <c r="F103" s="34" t="s">
        <v>5812</v>
      </c>
      <c r="G103" s="29" t="s">
        <v>5813</v>
      </c>
      <c r="H103" s="34" t="s">
        <v>5814</v>
      </c>
      <c r="I103" s="29" t="s">
        <v>5815</v>
      </c>
      <c r="J103" s="29"/>
      <c r="K103" s="29" t="s">
        <v>5123</v>
      </c>
      <c r="L103" s="29" t="s">
        <v>5135</v>
      </c>
      <c r="M103" s="29" t="s">
        <v>75</v>
      </c>
      <c r="N103" s="31">
        <v>0</v>
      </c>
      <c r="O103" s="31"/>
      <c r="P103" s="31"/>
      <c r="Q103" s="31"/>
      <c r="R103" s="31"/>
      <c r="S103" s="29"/>
      <c r="T103" s="29"/>
      <c r="U103" s="29" t="s">
        <v>5816</v>
      </c>
      <c r="V103" s="32" t="s">
        <v>5817</v>
      </c>
      <c r="W103" s="32" t="s">
        <v>5818</v>
      </c>
      <c r="X103" s="29" t="s">
        <v>5819</v>
      </c>
      <c r="Y103" s="29" t="s">
        <v>5820</v>
      </c>
      <c r="Z103" s="43" t="s">
        <v>5821</v>
      </c>
    </row>
    <row r="104" spans="1:26" x14ac:dyDescent="0.35">
      <c r="A104" s="28">
        <v>45128</v>
      </c>
      <c r="B104" s="30" t="s">
        <v>5822</v>
      </c>
      <c r="C104" s="30" t="s">
        <v>5823</v>
      </c>
      <c r="D104" s="34" t="s">
        <v>5824</v>
      </c>
      <c r="E104" s="34" t="s">
        <v>288</v>
      </c>
      <c r="F104" s="29"/>
      <c r="G104" s="29"/>
      <c r="H104" s="30"/>
      <c r="I104" s="30" t="s">
        <v>5825</v>
      </c>
      <c r="J104" s="30" t="s">
        <v>5826</v>
      </c>
      <c r="K104" s="30" t="s">
        <v>5123</v>
      </c>
      <c r="L104" s="29" t="s">
        <v>5124</v>
      </c>
      <c r="M104" s="29" t="s">
        <v>91</v>
      </c>
      <c r="N104" s="36">
        <v>0</v>
      </c>
      <c r="O104" s="31"/>
      <c r="P104" s="31"/>
      <c r="Q104" s="31"/>
      <c r="R104" s="31"/>
      <c r="S104" s="29"/>
      <c r="T104" s="29"/>
      <c r="U104" s="29" t="s">
        <v>5827</v>
      </c>
      <c r="V104" s="29"/>
      <c r="W104" s="29"/>
      <c r="X104" s="29"/>
      <c r="Y104" s="29"/>
    </row>
    <row r="105" spans="1:26" x14ac:dyDescent="0.35">
      <c r="A105" s="28">
        <v>45160</v>
      </c>
      <c r="B105" s="29" t="s">
        <v>5828</v>
      </c>
      <c r="C105" s="29" t="s">
        <v>5828</v>
      </c>
      <c r="D105" s="29" t="s">
        <v>114</v>
      </c>
      <c r="E105" s="29" t="s">
        <v>276</v>
      </c>
      <c r="F105" s="29" t="s">
        <v>5829</v>
      </c>
      <c r="G105" s="29" t="s">
        <v>5830</v>
      </c>
      <c r="H105" s="29" t="s">
        <v>5831</v>
      </c>
      <c r="I105" s="29" t="s">
        <v>5141</v>
      </c>
      <c r="J105" s="29" t="s">
        <v>5141</v>
      </c>
      <c r="K105" s="29" t="s">
        <v>5134</v>
      </c>
      <c r="L105" s="29" t="s">
        <v>5135</v>
      </c>
      <c r="M105" s="29" t="s">
        <v>140</v>
      </c>
      <c r="N105" s="31">
        <v>12000</v>
      </c>
      <c r="O105" s="31">
        <v>5000</v>
      </c>
      <c r="P105" s="31"/>
      <c r="Q105" s="31"/>
      <c r="R105" s="31">
        <v>6</v>
      </c>
      <c r="S105" s="38"/>
      <c r="T105" s="29"/>
      <c r="U105" s="29" t="s">
        <v>5832</v>
      </c>
      <c r="V105" s="32" t="s">
        <v>5833</v>
      </c>
      <c r="W105" s="32" t="s">
        <v>5834</v>
      </c>
      <c r="X105" s="29"/>
      <c r="Y105" s="29"/>
    </row>
    <row r="106" spans="1:26" x14ac:dyDescent="0.35">
      <c r="A106" s="28">
        <v>45128</v>
      </c>
      <c r="B106" s="29" t="s">
        <v>5835</v>
      </c>
      <c r="C106" s="29" t="s">
        <v>5836</v>
      </c>
      <c r="D106" s="29" t="s">
        <v>304</v>
      </c>
      <c r="E106" s="29" t="s">
        <v>464</v>
      </c>
      <c r="F106" s="29" t="s">
        <v>5837</v>
      </c>
      <c r="G106" s="29" t="s">
        <v>5838</v>
      </c>
      <c r="H106" s="34" t="s">
        <v>5839</v>
      </c>
      <c r="I106" s="34" t="s">
        <v>5386</v>
      </c>
      <c r="J106" s="34" t="s">
        <v>5386</v>
      </c>
      <c r="K106" s="29" t="s">
        <v>5123</v>
      </c>
      <c r="L106" s="29" t="s">
        <v>5135</v>
      </c>
      <c r="M106" s="29" t="s">
        <v>75</v>
      </c>
      <c r="N106" s="31">
        <v>0</v>
      </c>
      <c r="O106" s="31">
        <v>6000</v>
      </c>
      <c r="P106" s="31">
        <v>2019</v>
      </c>
      <c r="Q106" s="31"/>
      <c r="R106" s="31"/>
      <c r="S106" s="33"/>
      <c r="T106" s="29"/>
      <c r="U106" s="29" t="s">
        <v>5840</v>
      </c>
      <c r="V106" s="32" t="s">
        <v>5841</v>
      </c>
      <c r="W106" s="32" t="s">
        <v>5842</v>
      </c>
      <c r="X106" s="32" t="s">
        <v>5843</v>
      </c>
      <c r="Y106" s="29"/>
    </row>
    <row r="107" spans="1:26" x14ac:dyDescent="0.35">
      <c r="A107" s="28">
        <v>45111</v>
      </c>
      <c r="B107" s="29" t="s">
        <v>2572</v>
      </c>
      <c r="C107" s="29" t="s">
        <v>2572</v>
      </c>
      <c r="D107" s="29" t="s">
        <v>102</v>
      </c>
      <c r="E107" s="29" t="s">
        <v>791</v>
      </c>
      <c r="F107" s="29" t="s">
        <v>2573</v>
      </c>
      <c r="G107" s="29" t="s">
        <v>5844</v>
      </c>
      <c r="H107" s="29" t="s">
        <v>2574</v>
      </c>
      <c r="I107" s="29" t="s">
        <v>5845</v>
      </c>
      <c r="J107" s="29"/>
      <c r="K107" s="29" t="s">
        <v>5134</v>
      </c>
      <c r="L107" s="29" t="s">
        <v>5210</v>
      </c>
      <c r="M107" s="29" t="s">
        <v>122</v>
      </c>
      <c r="N107" s="31">
        <v>10600</v>
      </c>
      <c r="O107" s="31">
        <v>6000</v>
      </c>
      <c r="P107" s="31"/>
      <c r="Q107" s="31" t="s">
        <v>5846</v>
      </c>
      <c r="R107" s="31"/>
      <c r="S107" s="33"/>
      <c r="T107" s="29"/>
      <c r="U107" s="29" t="s">
        <v>5847</v>
      </c>
      <c r="V107" s="32" t="s">
        <v>5848</v>
      </c>
      <c r="W107" s="32" t="s">
        <v>5849</v>
      </c>
      <c r="X107" s="32" t="s">
        <v>5850</v>
      </c>
      <c r="Y107" s="29" t="s">
        <v>5851</v>
      </c>
    </row>
    <row r="108" spans="1:26" x14ac:dyDescent="0.35">
      <c r="A108" s="28">
        <v>45125</v>
      </c>
      <c r="B108" s="30" t="s">
        <v>5852</v>
      </c>
      <c r="C108" s="30" t="s">
        <v>5853</v>
      </c>
      <c r="D108" s="34" t="s">
        <v>114</v>
      </c>
      <c r="E108" s="34" t="s">
        <v>115</v>
      </c>
      <c r="F108" s="29" t="s">
        <v>5161</v>
      </c>
      <c r="G108" s="29" t="s">
        <v>5161</v>
      </c>
      <c r="H108" s="30" t="s">
        <v>5161</v>
      </c>
      <c r="I108" s="29" t="s">
        <v>5854</v>
      </c>
      <c r="J108" s="29" t="s">
        <v>5614</v>
      </c>
      <c r="K108" s="30" t="s">
        <v>5123</v>
      </c>
      <c r="L108" s="30" t="s">
        <v>5210</v>
      </c>
      <c r="M108" s="30" t="s">
        <v>254</v>
      </c>
      <c r="N108" s="36">
        <v>0</v>
      </c>
      <c r="O108" s="36">
        <v>40000</v>
      </c>
      <c r="P108" s="31"/>
      <c r="Q108" s="31">
        <v>2027</v>
      </c>
      <c r="R108" s="31"/>
      <c r="S108" s="29"/>
      <c r="T108" s="29"/>
      <c r="U108" s="29" t="s">
        <v>5855</v>
      </c>
      <c r="V108" s="29"/>
      <c r="W108" s="29"/>
      <c r="X108" s="29"/>
      <c r="Y108" s="29"/>
    </row>
    <row r="109" spans="1:26" x14ac:dyDescent="0.35">
      <c r="A109" s="28">
        <v>45112</v>
      </c>
      <c r="B109" s="29" t="s">
        <v>5856</v>
      </c>
      <c r="C109" s="29" t="s">
        <v>5856</v>
      </c>
      <c r="D109" s="34" t="s">
        <v>114</v>
      </c>
      <c r="E109" s="34" t="s">
        <v>3208</v>
      </c>
      <c r="F109" s="29" t="s">
        <v>5857</v>
      </c>
      <c r="G109" s="29" t="s">
        <v>5858</v>
      </c>
      <c r="H109" s="29" t="s">
        <v>5859</v>
      </c>
      <c r="I109" s="29" t="s">
        <v>5320</v>
      </c>
      <c r="J109" s="29"/>
      <c r="K109" s="29" t="s">
        <v>5134</v>
      </c>
      <c r="L109" s="29" t="s">
        <v>5253</v>
      </c>
      <c r="M109" s="29" t="s">
        <v>75</v>
      </c>
      <c r="N109" s="31">
        <v>4000</v>
      </c>
      <c r="O109" s="31">
        <v>26000</v>
      </c>
      <c r="P109" s="31">
        <v>2018</v>
      </c>
      <c r="Q109" s="31">
        <v>2022</v>
      </c>
      <c r="R109" s="31"/>
      <c r="S109" s="33" t="s">
        <v>5860</v>
      </c>
      <c r="T109" s="33" t="s">
        <v>5860</v>
      </c>
      <c r="U109" s="29" t="s">
        <v>5861</v>
      </c>
      <c r="V109" s="32" t="s">
        <v>5862</v>
      </c>
      <c r="W109" s="32" t="s">
        <v>5863</v>
      </c>
      <c r="X109" s="32" t="s">
        <v>5864</v>
      </c>
      <c r="Y109" s="29"/>
    </row>
    <row r="110" spans="1:26" x14ac:dyDescent="0.35">
      <c r="A110" s="28">
        <v>45107</v>
      </c>
      <c r="B110" s="34" t="s">
        <v>5865</v>
      </c>
      <c r="C110" s="34" t="s">
        <v>5866</v>
      </c>
      <c r="D110" s="34" t="s">
        <v>423</v>
      </c>
      <c r="E110" s="34" t="s">
        <v>838</v>
      </c>
      <c r="F110" s="34" t="s">
        <v>5867</v>
      </c>
      <c r="G110" s="29" t="s">
        <v>5868</v>
      </c>
      <c r="H110" s="34" t="s">
        <v>2704</v>
      </c>
      <c r="I110" s="34" t="s">
        <v>5869</v>
      </c>
      <c r="J110" s="53" t="s">
        <v>5870</v>
      </c>
      <c r="K110" s="40" t="s">
        <v>5454</v>
      </c>
      <c r="L110" s="29" t="s">
        <v>5135</v>
      </c>
      <c r="M110" s="29" t="s">
        <v>254</v>
      </c>
      <c r="N110" s="31">
        <v>4525</v>
      </c>
      <c r="O110" s="31">
        <v>3500</v>
      </c>
      <c r="P110" s="31"/>
      <c r="Q110" s="31"/>
      <c r="R110" s="31"/>
      <c r="S110" s="29"/>
      <c r="T110" s="29"/>
      <c r="U110" s="29" t="s">
        <v>5871</v>
      </c>
      <c r="V110" s="29" t="s">
        <v>5872</v>
      </c>
      <c r="W110" s="29"/>
      <c r="X110" s="29"/>
      <c r="Y110" s="29"/>
    </row>
    <row r="111" spans="1:26" x14ac:dyDescent="0.35">
      <c r="A111" s="28">
        <v>45160</v>
      </c>
      <c r="B111" s="54" t="s">
        <v>5873</v>
      </c>
      <c r="C111" s="54" t="s">
        <v>5873</v>
      </c>
      <c r="D111" s="29" t="s">
        <v>114</v>
      </c>
      <c r="E111" s="29" t="s">
        <v>115</v>
      </c>
      <c r="F111" s="29"/>
      <c r="G111" s="29" t="s">
        <v>5874</v>
      </c>
      <c r="H111" s="54" t="s">
        <v>5875</v>
      </c>
      <c r="I111" s="54" t="s">
        <v>5876</v>
      </c>
      <c r="J111" s="29"/>
      <c r="K111" s="29" t="s">
        <v>5123</v>
      </c>
      <c r="L111" s="29" t="s">
        <v>5124</v>
      </c>
      <c r="M111" s="29" t="s">
        <v>254</v>
      </c>
      <c r="N111" s="31"/>
      <c r="O111" s="55">
        <v>20000</v>
      </c>
      <c r="P111" s="31"/>
      <c r="Q111" s="31">
        <v>2025</v>
      </c>
      <c r="R111" s="31"/>
      <c r="S111" s="29"/>
      <c r="T111" s="29"/>
      <c r="U111" s="29" t="s">
        <v>5877</v>
      </c>
      <c r="V111" s="32" t="s">
        <v>5878</v>
      </c>
      <c r="W111" s="32" t="s">
        <v>5879</v>
      </c>
      <c r="X111" s="29" t="s">
        <v>5880</v>
      </c>
      <c r="Y111" s="29"/>
    </row>
    <row r="112" spans="1:26" x14ac:dyDescent="0.35">
      <c r="A112" s="28">
        <v>45141</v>
      </c>
      <c r="B112" s="30" t="s">
        <v>5881</v>
      </c>
      <c r="C112" s="30" t="s">
        <v>5881</v>
      </c>
      <c r="D112" s="34" t="s">
        <v>384</v>
      </c>
      <c r="E112" s="34" t="s">
        <v>5882</v>
      </c>
      <c r="F112" s="29" t="s">
        <v>1460</v>
      </c>
      <c r="G112" s="29" t="s">
        <v>5883</v>
      </c>
      <c r="H112" s="29" t="s">
        <v>1461</v>
      </c>
      <c r="I112" s="30" t="s">
        <v>80</v>
      </c>
      <c r="J112" s="30" t="s">
        <v>5884</v>
      </c>
      <c r="K112" s="30" t="s">
        <v>5885</v>
      </c>
      <c r="L112" s="29" t="s">
        <v>5168</v>
      </c>
      <c r="M112" s="29" t="s">
        <v>254</v>
      </c>
      <c r="N112" s="36">
        <v>6075</v>
      </c>
      <c r="O112" s="36"/>
      <c r="P112" s="31"/>
      <c r="Q112" s="31"/>
      <c r="R112" s="31"/>
      <c r="S112" s="29"/>
      <c r="T112" s="29"/>
      <c r="U112" s="29" t="s">
        <v>5886</v>
      </c>
      <c r="V112" s="29"/>
      <c r="W112" s="29"/>
      <c r="X112" s="29"/>
      <c r="Y112" s="29"/>
    </row>
    <row r="113" spans="1:29" x14ac:dyDescent="0.35">
      <c r="A113" s="28">
        <v>45141</v>
      </c>
      <c r="B113" s="30" t="s">
        <v>2655</v>
      </c>
      <c r="C113" s="30" t="s">
        <v>2655</v>
      </c>
      <c r="D113" s="34" t="s">
        <v>5887</v>
      </c>
      <c r="E113" s="34" t="s">
        <v>5888</v>
      </c>
      <c r="F113" s="29" t="s">
        <v>5889</v>
      </c>
      <c r="G113" s="29" t="s">
        <v>5890</v>
      </c>
      <c r="H113" s="29" t="s">
        <v>2657</v>
      </c>
      <c r="I113" s="29" t="s">
        <v>2660</v>
      </c>
      <c r="J113" s="29" t="s">
        <v>5891</v>
      </c>
      <c r="K113" s="29" t="s">
        <v>5134</v>
      </c>
      <c r="L113" s="29" t="s">
        <v>5168</v>
      </c>
      <c r="M113" s="29" t="s">
        <v>140</v>
      </c>
      <c r="N113" s="36" t="s">
        <v>5892</v>
      </c>
      <c r="O113" s="31">
        <v>8000</v>
      </c>
      <c r="P113" s="31"/>
      <c r="Q113" s="31"/>
      <c r="R113" s="31"/>
      <c r="S113" s="29"/>
      <c r="T113" s="29"/>
      <c r="U113" s="29" t="s">
        <v>5893</v>
      </c>
      <c r="V113" s="29"/>
      <c r="W113" s="29"/>
      <c r="X113" s="29"/>
      <c r="Y113" s="29"/>
    </row>
    <row r="114" spans="1:29" x14ac:dyDescent="0.35">
      <c r="A114" s="28">
        <v>45160</v>
      </c>
      <c r="B114" s="29" t="s">
        <v>5894</v>
      </c>
      <c r="C114" s="29" t="s">
        <v>5894</v>
      </c>
      <c r="D114" s="29" t="s">
        <v>114</v>
      </c>
      <c r="E114" s="29" t="s">
        <v>115</v>
      </c>
      <c r="F114" s="29" t="s">
        <v>5895</v>
      </c>
      <c r="G114" s="29" t="s">
        <v>5896</v>
      </c>
      <c r="H114" s="29" t="s">
        <v>5897</v>
      </c>
      <c r="I114" s="29"/>
      <c r="J114" s="29" t="s">
        <v>652</v>
      </c>
      <c r="K114" s="29" t="s">
        <v>5123</v>
      </c>
      <c r="L114" s="29" t="s">
        <v>5135</v>
      </c>
      <c r="M114" s="29" t="s">
        <v>5125</v>
      </c>
      <c r="N114" s="31">
        <v>0</v>
      </c>
      <c r="O114" s="31">
        <v>20000</v>
      </c>
      <c r="P114" s="31">
        <v>2023</v>
      </c>
      <c r="Q114" s="31">
        <v>2026</v>
      </c>
      <c r="R114" s="31"/>
      <c r="S114" s="33"/>
      <c r="T114" s="29"/>
      <c r="U114" s="29" t="s">
        <v>5898</v>
      </c>
      <c r="V114" s="32" t="s">
        <v>5899</v>
      </c>
      <c r="W114" s="32" t="s">
        <v>5900</v>
      </c>
      <c r="X114" s="32" t="s">
        <v>5901</v>
      </c>
      <c r="Y114" s="29" t="s">
        <v>5902</v>
      </c>
    </row>
    <row r="115" spans="1:29" x14ac:dyDescent="0.35">
      <c r="A115" s="28">
        <v>45125</v>
      </c>
      <c r="B115" s="30" t="s">
        <v>5903</v>
      </c>
      <c r="C115" s="29"/>
      <c r="D115" s="34" t="s">
        <v>5904</v>
      </c>
      <c r="E115" s="34" t="s">
        <v>914</v>
      </c>
      <c r="F115" s="29"/>
      <c r="G115" s="29"/>
      <c r="H115" s="30" t="s">
        <v>5905</v>
      </c>
      <c r="I115" s="30" t="s">
        <v>5698</v>
      </c>
      <c r="J115" s="30"/>
      <c r="K115" s="30" t="s">
        <v>5123</v>
      </c>
      <c r="L115" s="30" t="s">
        <v>5135</v>
      </c>
      <c r="M115" s="30" t="s">
        <v>91</v>
      </c>
      <c r="N115" s="36">
        <v>12000</v>
      </c>
      <c r="O115" s="36">
        <v>23000</v>
      </c>
      <c r="P115" s="31"/>
      <c r="Q115" s="31"/>
      <c r="R115" s="31"/>
      <c r="S115" s="29"/>
      <c r="T115" s="29"/>
      <c r="U115" s="29" t="s">
        <v>5906</v>
      </c>
      <c r="V115" s="29"/>
      <c r="W115" s="29"/>
      <c r="X115" s="29"/>
      <c r="Y115" s="29"/>
    </row>
    <row r="116" spans="1:29" x14ac:dyDescent="0.35">
      <c r="A116" s="28">
        <v>45141</v>
      </c>
      <c r="B116" s="30" t="s">
        <v>5907</v>
      </c>
      <c r="C116" s="30"/>
      <c r="D116" s="34" t="s">
        <v>5908</v>
      </c>
      <c r="E116" s="34" t="s">
        <v>914</v>
      </c>
      <c r="F116" s="29"/>
      <c r="G116" s="29"/>
      <c r="H116" s="30" t="s">
        <v>5909</v>
      </c>
      <c r="I116" s="29" t="s">
        <v>2239</v>
      </c>
      <c r="J116" s="29"/>
      <c r="K116" s="30" t="s">
        <v>5134</v>
      </c>
      <c r="L116" s="30" t="s">
        <v>5253</v>
      </c>
      <c r="M116" s="29" t="s">
        <v>91</v>
      </c>
      <c r="N116" s="36">
        <v>0</v>
      </c>
      <c r="O116" s="36">
        <v>7000</v>
      </c>
      <c r="P116" s="31"/>
      <c r="Q116" s="31">
        <v>2023</v>
      </c>
      <c r="R116" s="31"/>
      <c r="S116" s="29"/>
      <c r="T116" s="29"/>
      <c r="U116" s="29" t="s">
        <v>5910</v>
      </c>
      <c r="V116" s="29"/>
      <c r="W116" s="29"/>
      <c r="X116" s="29"/>
      <c r="Y116" s="29"/>
    </row>
    <row r="117" spans="1:29" x14ac:dyDescent="0.35">
      <c r="A117" s="28">
        <v>45159</v>
      </c>
      <c r="B117" s="29" t="s">
        <v>5911</v>
      </c>
      <c r="C117" s="29" t="s">
        <v>5911</v>
      </c>
      <c r="D117" s="29" t="s">
        <v>675</v>
      </c>
      <c r="E117" s="29" t="s">
        <v>676</v>
      </c>
      <c r="F117" s="29" t="s">
        <v>5912</v>
      </c>
      <c r="G117" s="29" t="s">
        <v>5913</v>
      </c>
      <c r="H117" s="29" t="s">
        <v>5914</v>
      </c>
      <c r="I117" s="29" t="s">
        <v>5915</v>
      </c>
      <c r="J117" s="29" t="s">
        <v>5915</v>
      </c>
      <c r="K117" s="29" t="s">
        <v>5134</v>
      </c>
      <c r="L117" s="29" t="s">
        <v>5124</v>
      </c>
      <c r="M117" s="29" t="s">
        <v>5125</v>
      </c>
      <c r="N117" s="31">
        <v>5050</v>
      </c>
      <c r="O117" s="31"/>
      <c r="P117" s="31"/>
      <c r="Q117" s="31"/>
      <c r="R117" s="31" t="s">
        <v>5916</v>
      </c>
      <c r="S117" s="29" t="s">
        <v>5916</v>
      </c>
      <c r="T117" s="29" t="s">
        <v>5916</v>
      </c>
      <c r="U117" s="29" t="s">
        <v>5917</v>
      </c>
      <c r="V117" s="32" t="s">
        <v>5918</v>
      </c>
      <c r="W117" s="29" t="s">
        <v>5916</v>
      </c>
      <c r="X117" s="29"/>
      <c r="Y117" s="29"/>
    </row>
    <row r="118" spans="1:29" x14ac:dyDescent="0.35">
      <c r="A118" s="28">
        <v>45111</v>
      </c>
      <c r="B118" s="29" t="s">
        <v>5919</v>
      </c>
      <c r="C118" s="29" t="s">
        <v>5919</v>
      </c>
      <c r="D118" s="34" t="s">
        <v>102</v>
      </c>
      <c r="E118" s="34" t="s">
        <v>102</v>
      </c>
      <c r="F118" s="34" t="s">
        <v>3583</v>
      </c>
      <c r="G118" s="29" t="s">
        <v>5920</v>
      </c>
      <c r="H118" s="34" t="s">
        <v>3584</v>
      </c>
      <c r="I118" s="34" t="s">
        <v>1400</v>
      </c>
      <c r="J118" s="29"/>
      <c r="K118" s="30" t="s">
        <v>5412</v>
      </c>
      <c r="L118" s="29" t="s">
        <v>5168</v>
      </c>
      <c r="M118" s="29" t="s">
        <v>122</v>
      </c>
      <c r="N118" s="36">
        <v>15300</v>
      </c>
      <c r="O118" s="36">
        <v>0</v>
      </c>
      <c r="P118" s="31"/>
      <c r="Q118" s="31">
        <v>2023</v>
      </c>
      <c r="R118" s="31"/>
      <c r="S118" s="29"/>
      <c r="T118" s="29"/>
      <c r="U118" s="29" t="s">
        <v>5921</v>
      </c>
      <c r="V118" s="29"/>
      <c r="W118" s="29"/>
      <c r="X118" s="29"/>
      <c r="Y118" s="29"/>
    </row>
    <row r="119" spans="1:29" ht="15.65" customHeight="1" x14ac:dyDescent="0.35">
      <c r="A119" s="28">
        <v>45118</v>
      </c>
      <c r="B119" s="29" t="s">
        <v>5922</v>
      </c>
      <c r="C119" s="29" t="s">
        <v>5922</v>
      </c>
      <c r="D119" s="29" t="s">
        <v>102</v>
      </c>
      <c r="E119" s="29" t="s">
        <v>2609</v>
      </c>
      <c r="F119" s="29" t="s">
        <v>5923</v>
      </c>
      <c r="G119" s="29" t="s">
        <v>5924</v>
      </c>
      <c r="H119" s="29" t="s">
        <v>5925</v>
      </c>
      <c r="I119" s="29" t="s">
        <v>5926</v>
      </c>
      <c r="J119" s="29" t="s">
        <v>5927</v>
      </c>
      <c r="K119" s="29" t="s">
        <v>5123</v>
      </c>
      <c r="L119" s="29" t="s">
        <v>5928</v>
      </c>
      <c r="M119" s="29" t="s">
        <v>75</v>
      </c>
      <c r="N119" s="31">
        <v>0</v>
      </c>
      <c r="O119" s="31">
        <v>100000</v>
      </c>
      <c r="P119" s="31">
        <v>2022</v>
      </c>
      <c r="Q119" s="31"/>
      <c r="R119" s="31"/>
      <c r="S119" s="29"/>
      <c r="T119" s="29"/>
      <c r="U119" s="29" t="s">
        <v>5929</v>
      </c>
      <c r="V119" s="32" t="s">
        <v>5930</v>
      </c>
      <c r="W119" s="32" t="s">
        <v>5931</v>
      </c>
      <c r="X119" s="29"/>
      <c r="Y119" s="29"/>
    </row>
    <row r="120" spans="1:29" x14ac:dyDescent="0.35">
      <c r="A120" s="28">
        <v>45161</v>
      </c>
      <c r="B120" s="29" t="s">
        <v>5932</v>
      </c>
      <c r="C120" s="29" t="s">
        <v>5932</v>
      </c>
      <c r="D120" s="35" t="s">
        <v>349</v>
      </c>
      <c r="E120" s="35" t="s">
        <v>350</v>
      </c>
      <c r="F120" s="29" t="s">
        <v>5933</v>
      </c>
      <c r="G120" s="29" t="s">
        <v>5934</v>
      </c>
      <c r="H120" s="29" t="s">
        <v>5935</v>
      </c>
      <c r="I120" s="29"/>
      <c r="J120" s="29"/>
      <c r="K120" s="29" t="s">
        <v>5123</v>
      </c>
      <c r="L120" s="29" t="s">
        <v>5124</v>
      </c>
      <c r="M120" s="29" t="s">
        <v>254</v>
      </c>
      <c r="N120" s="31"/>
      <c r="O120" s="31"/>
      <c r="P120" s="31"/>
      <c r="Q120" s="31"/>
      <c r="R120" s="31"/>
      <c r="S120" s="33"/>
      <c r="T120" s="29"/>
      <c r="U120" s="29" t="s">
        <v>5936</v>
      </c>
      <c r="V120" s="29" t="s">
        <v>5937</v>
      </c>
      <c r="W120" s="29" t="s">
        <v>5938</v>
      </c>
      <c r="X120" s="29"/>
      <c r="Y120" s="29"/>
    </row>
    <row r="121" spans="1:29" x14ac:dyDescent="0.35">
      <c r="A121" s="28">
        <v>45159</v>
      </c>
      <c r="B121" s="29" t="s">
        <v>5939</v>
      </c>
      <c r="C121" s="29" t="s">
        <v>5939</v>
      </c>
      <c r="D121" s="34" t="s">
        <v>264</v>
      </c>
      <c r="E121" s="29" t="s">
        <v>265</v>
      </c>
      <c r="F121" s="29" t="s">
        <v>5940</v>
      </c>
      <c r="G121" s="29" t="s">
        <v>5941</v>
      </c>
      <c r="H121" s="29" t="s">
        <v>5942</v>
      </c>
      <c r="I121" s="29" t="s">
        <v>5943</v>
      </c>
      <c r="J121" s="29" t="s">
        <v>5826</v>
      </c>
      <c r="K121" s="29" t="s">
        <v>5123</v>
      </c>
      <c r="L121" s="29" t="s">
        <v>5168</v>
      </c>
      <c r="M121" s="29" t="s">
        <v>75</v>
      </c>
      <c r="N121" s="31">
        <v>0</v>
      </c>
      <c r="O121" s="31">
        <v>37500</v>
      </c>
      <c r="P121" s="31"/>
      <c r="Q121" s="31"/>
      <c r="R121" s="31"/>
      <c r="S121" s="33"/>
      <c r="T121" s="29"/>
      <c r="U121" s="29" t="s">
        <v>5944</v>
      </c>
      <c r="V121" s="32" t="s">
        <v>5945</v>
      </c>
      <c r="W121" s="32" t="s">
        <v>5946</v>
      </c>
      <c r="X121" s="32" t="s">
        <v>5947</v>
      </c>
      <c r="Y121" s="29" t="s">
        <v>5948</v>
      </c>
    </row>
    <row r="122" spans="1:29" ht="15" customHeight="1" x14ac:dyDescent="0.35">
      <c r="A122" s="28">
        <v>45125</v>
      </c>
      <c r="B122" s="29" t="s">
        <v>5949</v>
      </c>
      <c r="C122" s="29" t="s">
        <v>2916</v>
      </c>
      <c r="D122" s="34" t="s">
        <v>114</v>
      </c>
      <c r="E122" s="34" t="s">
        <v>2917</v>
      </c>
      <c r="F122" s="29" t="s">
        <v>5950</v>
      </c>
      <c r="G122" s="29" t="s">
        <v>5951</v>
      </c>
      <c r="H122" s="29" t="s">
        <v>5952</v>
      </c>
      <c r="I122" s="34" t="s">
        <v>5620</v>
      </c>
      <c r="J122" s="34" t="s">
        <v>5953</v>
      </c>
      <c r="K122" s="29" t="s">
        <v>5134</v>
      </c>
      <c r="L122" s="29" t="s">
        <v>5210</v>
      </c>
      <c r="M122" s="29" t="s">
        <v>75</v>
      </c>
      <c r="N122" s="31">
        <v>72650</v>
      </c>
      <c r="O122" s="31">
        <v>12000</v>
      </c>
      <c r="P122" s="31">
        <v>2017</v>
      </c>
      <c r="Q122" s="31"/>
      <c r="R122" s="31">
        <v>80</v>
      </c>
      <c r="S122" s="33"/>
      <c r="T122" s="29"/>
      <c r="U122" s="29" t="s">
        <v>5954</v>
      </c>
      <c r="V122" s="32" t="s">
        <v>5955</v>
      </c>
      <c r="W122" s="32" t="s">
        <v>5956</v>
      </c>
      <c r="X122" s="32" t="s">
        <v>5957</v>
      </c>
      <c r="Y122" s="29" t="s">
        <v>5958</v>
      </c>
    </row>
    <row r="123" spans="1:29" ht="14.65" customHeight="1" x14ac:dyDescent="0.35">
      <c r="A123" s="28">
        <v>45161</v>
      </c>
      <c r="B123" s="29" t="s">
        <v>5959</v>
      </c>
      <c r="C123" s="29" t="s">
        <v>5960</v>
      </c>
      <c r="D123" s="34" t="s">
        <v>68</v>
      </c>
      <c r="E123" s="34" t="s">
        <v>5961</v>
      </c>
      <c r="F123" s="29" t="s">
        <v>5962</v>
      </c>
      <c r="G123" s="29" t="s">
        <v>5963</v>
      </c>
      <c r="H123" s="34" t="s">
        <v>5964</v>
      </c>
      <c r="I123" s="34" t="s">
        <v>5965</v>
      </c>
      <c r="J123" s="34" t="s">
        <v>5966</v>
      </c>
      <c r="K123" s="29" t="s">
        <v>5123</v>
      </c>
      <c r="L123" s="29" t="s">
        <v>5570</v>
      </c>
      <c r="M123" s="29" t="s">
        <v>75</v>
      </c>
      <c r="N123" s="31">
        <v>3500</v>
      </c>
      <c r="O123" s="31">
        <v>3400</v>
      </c>
      <c r="P123" s="31"/>
      <c r="Q123" s="31"/>
      <c r="R123" s="31"/>
      <c r="S123" s="29"/>
      <c r="T123" s="29"/>
      <c r="U123" s="29" t="s">
        <v>5967</v>
      </c>
      <c r="V123" s="32" t="s">
        <v>5968</v>
      </c>
      <c r="W123" s="32" t="s">
        <v>5969</v>
      </c>
      <c r="X123" s="29" t="s">
        <v>5970</v>
      </c>
      <c r="Y123" s="29"/>
    </row>
    <row r="124" spans="1:29" s="37" customFormat="1" x14ac:dyDescent="0.35">
      <c r="A124" s="28">
        <v>45125</v>
      </c>
      <c r="B124" s="29" t="s">
        <v>5971</v>
      </c>
      <c r="C124" s="29" t="s">
        <v>3282</v>
      </c>
      <c r="D124" s="35" t="s">
        <v>114</v>
      </c>
      <c r="E124" s="35" t="s">
        <v>115</v>
      </c>
      <c r="F124" s="35" t="s">
        <v>5972</v>
      </c>
      <c r="G124" s="35" t="s">
        <v>5973</v>
      </c>
      <c r="H124" s="35" t="s">
        <v>5974</v>
      </c>
      <c r="I124" s="35" t="s">
        <v>5975</v>
      </c>
      <c r="J124" s="35" t="s">
        <v>5976</v>
      </c>
      <c r="K124" s="29" t="s">
        <v>5134</v>
      </c>
      <c r="L124" s="29" t="s">
        <v>5210</v>
      </c>
      <c r="M124" s="29" t="s">
        <v>75</v>
      </c>
      <c r="N124" s="31">
        <v>83250</v>
      </c>
      <c r="O124" s="31">
        <v>51700</v>
      </c>
      <c r="P124" s="31"/>
      <c r="Q124" s="31"/>
      <c r="R124" s="31"/>
      <c r="S124" s="29"/>
      <c r="T124" s="29" t="s">
        <v>5977</v>
      </c>
      <c r="U124" s="29" t="s">
        <v>5978</v>
      </c>
      <c r="V124" s="32" t="s">
        <v>5979</v>
      </c>
      <c r="W124" s="32" t="s">
        <v>5980</v>
      </c>
      <c r="X124" s="29"/>
      <c r="Y124" s="29"/>
      <c r="Z124" s="22"/>
      <c r="AA124" s="22"/>
      <c r="AB124" s="22"/>
      <c r="AC124" s="22"/>
    </row>
    <row r="125" spans="1:29" x14ac:dyDescent="0.35">
      <c r="A125" s="28">
        <v>45111</v>
      </c>
      <c r="B125" s="30" t="s">
        <v>5981</v>
      </c>
      <c r="C125" s="30" t="s">
        <v>5981</v>
      </c>
      <c r="D125" s="29" t="s">
        <v>102</v>
      </c>
      <c r="E125" s="29" t="s">
        <v>506</v>
      </c>
      <c r="F125" s="34" t="s">
        <v>2831</v>
      </c>
      <c r="G125" s="29" t="s">
        <v>5982</v>
      </c>
      <c r="H125" s="30" t="s">
        <v>5983</v>
      </c>
      <c r="I125" s="34" t="s">
        <v>2834</v>
      </c>
      <c r="J125" s="29" t="s">
        <v>5984</v>
      </c>
      <c r="K125" s="30" t="s">
        <v>5412</v>
      </c>
      <c r="L125" s="30" t="s">
        <v>5253</v>
      </c>
      <c r="M125" s="29" t="s">
        <v>239</v>
      </c>
      <c r="N125" s="36">
        <v>89600</v>
      </c>
      <c r="O125" s="36">
        <v>-6216</v>
      </c>
      <c r="P125" s="31"/>
      <c r="Q125" s="31">
        <v>2023</v>
      </c>
      <c r="R125" s="31"/>
      <c r="S125" s="29"/>
      <c r="T125" s="29"/>
      <c r="U125" s="29" t="s">
        <v>5985</v>
      </c>
      <c r="V125" s="29"/>
      <c r="W125" s="29"/>
      <c r="X125" s="29"/>
      <c r="Y125" s="29"/>
    </row>
    <row r="126" spans="1:29" x14ac:dyDescent="0.35">
      <c r="A126" s="28">
        <v>45128</v>
      </c>
      <c r="B126" s="29" t="s">
        <v>5986</v>
      </c>
      <c r="C126" s="29" t="s">
        <v>5986</v>
      </c>
      <c r="D126" s="29" t="s">
        <v>675</v>
      </c>
      <c r="E126" s="29" t="s">
        <v>676</v>
      </c>
      <c r="F126" s="29"/>
      <c r="G126" s="29" t="s">
        <v>5987</v>
      </c>
      <c r="H126" s="29" t="s">
        <v>5988</v>
      </c>
      <c r="I126" s="29"/>
      <c r="J126" s="29" t="s">
        <v>5133</v>
      </c>
      <c r="K126" s="40" t="s">
        <v>5134</v>
      </c>
      <c r="L126" s="29" t="s">
        <v>5989</v>
      </c>
      <c r="M126" s="29" t="s">
        <v>75</v>
      </c>
      <c r="N126" s="31">
        <v>7000</v>
      </c>
      <c r="O126" s="31">
        <v>29000</v>
      </c>
      <c r="P126" s="31"/>
      <c r="Q126" s="31"/>
      <c r="R126" s="31"/>
      <c r="S126" s="29"/>
      <c r="T126" s="29"/>
      <c r="U126" s="29" t="s">
        <v>5990</v>
      </c>
      <c r="V126" s="32" t="s">
        <v>5991</v>
      </c>
      <c r="W126" s="32" t="s">
        <v>5992</v>
      </c>
      <c r="X126" s="29"/>
      <c r="Y126" s="29"/>
    </row>
    <row r="127" spans="1:29" x14ac:dyDescent="0.35">
      <c r="A127" s="39">
        <v>45128</v>
      </c>
      <c r="B127" s="29" t="s">
        <v>2861</v>
      </c>
      <c r="C127" s="29" t="s">
        <v>2861</v>
      </c>
      <c r="D127" s="29" t="s">
        <v>68</v>
      </c>
      <c r="E127" s="29" t="s">
        <v>2862</v>
      </c>
      <c r="F127" s="29" t="s">
        <v>5993</v>
      </c>
      <c r="G127" s="29" t="s">
        <v>5994</v>
      </c>
      <c r="H127" s="29" t="s">
        <v>5995</v>
      </c>
      <c r="I127" s="29" t="s">
        <v>5167</v>
      </c>
      <c r="J127" s="29" t="s">
        <v>5642</v>
      </c>
      <c r="K127" s="40" t="s">
        <v>5134</v>
      </c>
      <c r="L127" s="29" t="s">
        <v>5253</v>
      </c>
      <c r="M127" s="29" t="s">
        <v>75</v>
      </c>
      <c r="N127" s="56">
        <v>20000</v>
      </c>
      <c r="O127" s="31">
        <v>1850</v>
      </c>
      <c r="P127" s="31"/>
      <c r="Q127" s="31">
        <v>2023</v>
      </c>
      <c r="R127" s="31" t="s">
        <v>1988</v>
      </c>
      <c r="S127" s="29" t="s">
        <v>5996</v>
      </c>
      <c r="T127" s="29" t="s">
        <v>5997</v>
      </c>
      <c r="U127" s="29" t="s">
        <v>5998</v>
      </c>
      <c r="V127" s="29" t="s">
        <v>5999</v>
      </c>
      <c r="W127" s="32"/>
      <c r="X127" s="32"/>
      <c r="Y127" s="29"/>
    </row>
    <row r="128" spans="1:29" x14ac:dyDescent="0.35">
      <c r="A128" s="28">
        <v>45111</v>
      </c>
      <c r="B128" s="30" t="s">
        <v>6000</v>
      </c>
      <c r="C128" s="29" t="s">
        <v>6001</v>
      </c>
      <c r="D128" s="29" t="s">
        <v>102</v>
      </c>
      <c r="E128" s="29" t="s">
        <v>2387</v>
      </c>
      <c r="F128" s="29"/>
      <c r="G128" s="29"/>
      <c r="H128" s="30" t="s">
        <v>6002</v>
      </c>
      <c r="I128" s="29" t="s">
        <v>6003</v>
      </c>
      <c r="J128" s="29"/>
      <c r="K128" s="29" t="s">
        <v>5152</v>
      </c>
      <c r="L128" s="30" t="s">
        <v>5135</v>
      </c>
      <c r="M128" s="29" t="s">
        <v>5125</v>
      </c>
      <c r="N128" s="36">
        <v>20700</v>
      </c>
      <c r="O128" s="36">
        <v>11000</v>
      </c>
      <c r="P128" s="31"/>
      <c r="Q128" s="31">
        <v>2025</v>
      </c>
      <c r="R128" s="31"/>
      <c r="S128" s="29"/>
      <c r="T128" s="29"/>
      <c r="U128" s="29" t="s">
        <v>6004</v>
      </c>
      <c r="V128" s="29"/>
      <c r="W128" s="29"/>
      <c r="X128" s="29"/>
      <c r="Y128" s="29"/>
    </row>
    <row r="129" spans="1:29" x14ac:dyDescent="0.35">
      <c r="A129" s="28">
        <v>45111</v>
      </c>
      <c r="B129" s="29" t="s">
        <v>6005</v>
      </c>
      <c r="C129" s="29" t="s">
        <v>6005</v>
      </c>
      <c r="D129" s="29" t="s">
        <v>102</v>
      </c>
      <c r="E129" s="29" t="s">
        <v>102</v>
      </c>
      <c r="F129" s="29"/>
      <c r="G129" s="29" t="s">
        <v>6006</v>
      </c>
      <c r="H129" s="29" t="s">
        <v>6007</v>
      </c>
      <c r="I129" s="29" t="s">
        <v>1079</v>
      </c>
      <c r="J129" s="29"/>
      <c r="K129" s="29" t="s">
        <v>5123</v>
      </c>
      <c r="L129" s="29" t="s">
        <v>5210</v>
      </c>
      <c r="M129" s="29" t="s">
        <v>122</v>
      </c>
      <c r="N129" s="31"/>
      <c r="O129" s="31"/>
      <c r="P129" s="31"/>
      <c r="Q129" s="31">
        <v>2035</v>
      </c>
      <c r="R129" s="31"/>
      <c r="S129" s="29"/>
      <c r="T129" s="29"/>
      <c r="U129" s="29" t="s">
        <v>6008</v>
      </c>
      <c r="V129" s="32" t="s">
        <v>6009</v>
      </c>
      <c r="W129" s="32" t="s">
        <v>6010</v>
      </c>
      <c r="X129" s="29" t="s">
        <v>6011</v>
      </c>
      <c r="Y129" s="29" t="s">
        <v>6012</v>
      </c>
    </row>
    <row r="130" spans="1:29" x14ac:dyDescent="0.35">
      <c r="A130" s="28">
        <v>45160</v>
      </c>
      <c r="B130" s="29" t="s">
        <v>6013</v>
      </c>
      <c r="C130" s="29" t="s">
        <v>6014</v>
      </c>
      <c r="D130" s="29" t="s">
        <v>102</v>
      </c>
      <c r="E130" s="29" t="s">
        <v>102</v>
      </c>
      <c r="F130" s="29"/>
      <c r="G130" s="29" t="s">
        <v>6015</v>
      </c>
      <c r="H130" s="29" t="s">
        <v>6016</v>
      </c>
      <c r="I130" s="29" t="s">
        <v>1079</v>
      </c>
      <c r="J130" s="29" t="s">
        <v>6017</v>
      </c>
      <c r="K130" s="29" t="s">
        <v>5454</v>
      </c>
      <c r="L130" s="29" t="s">
        <v>5210</v>
      </c>
      <c r="M130" s="29" t="s">
        <v>254</v>
      </c>
      <c r="N130" s="31">
        <v>0</v>
      </c>
      <c r="O130" s="31">
        <v>8000</v>
      </c>
      <c r="P130" s="31">
        <v>2018</v>
      </c>
      <c r="Q130" s="31">
        <v>2026</v>
      </c>
      <c r="R130" s="31"/>
      <c r="S130" s="29"/>
      <c r="T130" s="29"/>
      <c r="U130" s="29" t="s">
        <v>6018</v>
      </c>
      <c r="V130" s="32" t="s">
        <v>6019</v>
      </c>
      <c r="W130" s="32" t="s">
        <v>6020</v>
      </c>
      <c r="X130" s="32" t="s">
        <v>6021</v>
      </c>
      <c r="Y130" s="29" t="s">
        <v>6022</v>
      </c>
      <c r="Z130" s="43" t="s">
        <v>6023</v>
      </c>
      <c r="AA130" s="43" t="s">
        <v>6024</v>
      </c>
    </row>
    <row r="131" spans="1:29" x14ac:dyDescent="0.35">
      <c r="A131" s="28">
        <v>45161</v>
      </c>
      <c r="B131" s="35" t="s">
        <v>2892</v>
      </c>
      <c r="C131" s="35" t="s">
        <v>2892</v>
      </c>
      <c r="D131" s="35" t="s">
        <v>85</v>
      </c>
      <c r="E131" s="35" t="s">
        <v>2893</v>
      </c>
      <c r="F131" s="35" t="s">
        <v>2894</v>
      </c>
      <c r="G131" s="35" t="s">
        <v>6025</v>
      </c>
      <c r="H131" s="35" t="s">
        <v>2895</v>
      </c>
      <c r="I131" s="34" t="s">
        <v>2897</v>
      </c>
      <c r="J131" s="29" t="s">
        <v>6026</v>
      </c>
      <c r="K131" s="35" t="s">
        <v>5134</v>
      </c>
      <c r="L131" s="35" t="s">
        <v>5253</v>
      </c>
      <c r="M131" s="35" t="s">
        <v>91</v>
      </c>
      <c r="N131" s="31">
        <v>7600</v>
      </c>
      <c r="O131" s="31">
        <v>1200</v>
      </c>
      <c r="P131" s="31">
        <v>2022</v>
      </c>
      <c r="Q131" s="31">
        <v>2023</v>
      </c>
      <c r="R131" s="31"/>
      <c r="S131" s="29"/>
      <c r="T131" s="29" t="s">
        <v>6027</v>
      </c>
      <c r="U131" s="29" t="s">
        <v>6028</v>
      </c>
      <c r="V131" s="32" t="s">
        <v>6029</v>
      </c>
      <c r="W131" s="29" t="s">
        <v>6030</v>
      </c>
      <c r="X131" s="29"/>
      <c r="Y131" s="29"/>
    </row>
    <row r="132" spans="1:29" x14ac:dyDescent="0.35">
      <c r="A132" s="28">
        <v>45125</v>
      </c>
      <c r="B132" s="34" t="s">
        <v>3180</v>
      </c>
      <c r="C132" s="34" t="s">
        <v>3180</v>
      </c>
      <c r="D132" s="34" t="s">
        <v>264</v>
      </c>
      <c r="E132" s="34" t="s">
        <v>695</v>
      </c>
      <c r="F132" s="34" t="s">
        <v>3181</v>
      </c>
      <c r="G132" s="29" t="s">
        <v>6031</v>
      </c>
      <c r="H132" s="34" t="s">
        <v>6032</v>
      </c>
      <c r="I132" s="34" t="s">
        <v>326</v>
      </c>
      <c r="J132" s="41" t="s">
        <v>6033</v>
      </c>
      <c r="K132" s="40" t="s">
        <v>5134</v>
      </c>
      <c r="L132" s="41" t="s">
        <v>5210</v>
      </c>
      <c r="M132" s="29" t="s">
        <v>75</v>
      </c>
      <c r="N132" s="31">
        <v>30000</v>
      </c>
      <c r="O132" s="51">
        <v>3000</v>
      </c>
      <c r="P132" s="31"/>
      <c r="Q132" s="31"/>
      <c r="R132" s="31"/>
      <c r="S132" s="29"/>
      <c r="T132" s="29"/>
      <c r="U132" s="29" t="s">
        <v>6034</v>
      </c>
      <c r="V132" s="29" t="s">
        <v>6035</v>
      </c>
      <c r="W132" s="29"/>
      <c r="X132" s="29"/>
      <c r="Y132" s="29"/>
    </row>
    <row r="133" spans="1:29" s="28" customFormat="1" x14ac:dyDescent="0.35">
      <c r="A133" s="28">
        <v>45159</v>
      </c>
      <c r="B133" s="29" t="s">
        <v>6036</v>
      </c>
      <c r="C133" s="29" t="s">
        <v>6037</v>
      </c>
      <c r="D133" s="29" t="s">
        <v>102</v>
      </c>
      <c r="E133" s="29" t="s">
        <v>1118</v>
      </c>
      <c r="F133" s="29" t="s">
        <v>6038</v>
      </c>
      <c r="G133" s="29" t="s">
        <v>6039</v>
      </c>
      <c r="H133" s="29" t="s">
        <v>6040</v>
      </c>
      <c r="I133" s="57" t="s">
        <v>6041</v>
      </c>
      <c r="J133" s="57" t="s">
        <v>6042</v>
      </c>
      <c r="K133" s="29" t="s">
        <v>5134</v>
      </c>
      <c r="L133" s="29" t="s">
        <v>5135</v>
      </c>
      <c r="M133" s="29" t="s">
        <v>75</v>
      </c>
      <c r="N133" s="31"/>
      <c r="O133" s="31">
        <v>175000</v>
      </c>
      <c r="P133" s="31"/>
      <c r="Q133" s="31"/>
      <c r="R133" s="31"/>
      <c r="S133" s="29"/>
      <c r="T133" s="29"/>
      <c r="U133" s="29" t="s">
        <v>6043</v>
      </c>
      <c r="V133" s="32" t="s">
        <v>6044</v>
      </c>
      <c r="W133" s="32"/>
      <c r="X133" s="29"/>
      <c r="Y133" s="29"/>
      <c r="Z133" s="22"/>
      <c r="AA133" s="22"/>
      <c r="AB133" s="22"/>
      <c r="AC133" s="22"/>
    </row>
    <row r="134" spans="1:29" x14ac:dyDescent="0.35">
      <c r="A134" s="28">
        <v>45159</v>
      </c>
      <c r="B134" s="29" t="s">
        <v>6045</v>
      </c>
      <c r="C134" s="29" t="s">
        <v>6046</v>
      </c>
      <c r="D134" s="29" t="s">
        <v>85</v>
      </c>
      <c r="E134" s="29" t="s">
        <v>85</v>
      </c>
      <c r="F134" s="29" t="s">
        <v>6047</v>
      </c>
      <c r="G134" s="29" t="s">
        <v>6048</v>
      </c>
      <c r="H134" s="29" t="s">
        <v>6049</v>
      </c>
      <c r="I134" s="29" t="s">
        <v>6050</v>
      </c>
      <c r="J134" s="29" t="s">
        <v>6050</v>
      </c>
      <c r="K134" s="29" t="s">
        <v>5134</v>
      </c>
      <c r="L134" s="29" t="s">
        <v>5253</v>
      </c>
      <c r="M134" s="29" t="s">
        <v>75</v>
      </c>
      <c r="N134" s="31">
        <v>53100</v>
      </c>
      <c r="O134" s="31">
        <v>10000</v>
      </c>
      <c r="P134" s="31">
        <v>2021</v>
      </c>
      <c r="Q134" s="31">
        <v>2023</v>
      </c>
      <c r="R134" s="31"/>
      <c r="S134" s="38"/>
      <c r="T134" s="38"/>
      <c r="U134" s="29" t="s">
        <v>6051</v>
      </c>
      <c r="V134" s="32" t="s">
        <v>6052</v>
      </c>
      <c r="W134" s="32" t="s">
        <v>6053</v>
      </c>
      <c r="X134" s="29" t="s">
        <v>6054</v>
      </c>
      <c r="Y134" s="29"/>
    </row>
    <row r="135" spans="1:29" x14ac:dyDescent="0.35">
      <c r="A135" s="28">
        <v>45107</v>
      </c>
      <c r="B135" s="29" t="s">
        <v>6055</v>
      </c>
      <c r="C135" s="29" t="s">
        <v>6055</v>
      </c>
      <c r="D135" s="29" t="s">
        <v>565</v>
      </c>
      <c r="E135" s="29" t="s">
        <v>1203</v>
      </c>
      <c r="F135" s="34" t="s">
        <v>2981</v>
      </c>
      <c r="G135" s="29" t="s">
        <v>6056</v>
      </c>
      <c r="H135" s="29" t="s">
        <v>6057</v>
      </c>
      <c r="I135" s="29" t="s">
        <v>6058</v>
      </c>
      <c r="J135" s="29" t="s">
        <v>5320</v>
      </c>
      <c r="K135" s="29" t="s">
        <v>6059</v>
      </c>
      <c r="L135" s="29" t="s">
        <v>5168</v>
      </c>
      <c r="M135" s="30" t="s">
        <v>254</v>
      </c>
      <c r="N135" s="31">
        <v>23300</v>
      </c>
      <c r="O135" s="31"/>
      <c r="P135" s="31"/>
      <c r="Q135" s="31"/>
      <c r="R135" s="31"/>
      <c r="S135" s="29"/>
      <c r="T135" s="29"/>
      <c r="U135" s="29" t="s">
        <v>6060</v>
      </c>
      <c r="V135" s="29"/>
      <c r="W135" s="29"/>
      <c r="X135" s="29"/>
      <c r="Y135" s="29"/>
    </row>
    <row r="136" spans="1:29" x14ac:dyDescent="0.35">
      <c r="A136" s="28">
        <v>45112</v>
      </c>
      <c r="B136" s="29" t="s">
        <v>6061</v>
      </c>
      <c r="C136" s="29" t="s">
        <v>6061</v>
      </c>
      <c r="D136" s="29" t="s">
        <v>114</v>
      </c>
      <c r="E136" s="29" t="s">
        <v>1351</v>
      </c>
      <c r="F136" s="29"/>
      <c r="G136" s="29" t="s">
        <v>6062</v>
      </c>
      <c r="H136" s="35" t="s">
        <v>2567</v>
      </c>
      <c r="I136" s="34" t="s">
        <v>2569</v>
      </c>
      <c r="J136" s="29" t="s">
        <v>2239</v>
      </c>
      <c r="K136" s="40" t="s">
        <v>5134</v>
      </c>
      <c r="L136" s="29" t="s">
        <v>5168</v>
      </c>
      <c r="M136" s="29" t="s">
        <v>75</v>
      </c>
      <c r="N136" s="31">
        <v>45900</v>
      </c>
      <c r="O136" s="31">
        <v>10600</v>
      </c>
      <c r="P136" s="31"/>
      <c r="Q136" s="31" t="s">
        <v>5161</v>
      </c>
      <c r="R136" s="31"/>
      <c r="S136" s="29"/>
      <c r="T136" s="29"/>
      <c r="U136" s="29" t="s">
        <v>6063</v>
      </c>
      <c r="V136" s="29"/>
      <c r="W136" s="29"/>
      <c r="X136" s="29"/>
      <c r="Y136" s="29"/>
    </row>
    <row r="137" spans="1:29" x14ac:dyDescent="0.35">
      <c r="A137" s="28">
        <v>45125</v>
      </c>
      <c r="B137" s="29" t="s">
        <v>1087</v>
      </c>
      <c r="C137" s="29" t="s">
        <v>6064</v>
      </c>
      <c r="D137" s="29" t="s">
        <v>114</v>
      </c>
      <c r="E137" s="29" t="s">
        <v>1088</v>
      </c>
      <c r="F137" s="29"/>
      <c r="G137" s="29" t="s">
        <v>6065</v>
      </c>
      <c r="H137" s="29" t="s">
        <v>6064</v>
      </c>
      <c r="I137" s="29" t="s">
        <v>5468</v>
      </c>
      <c r="J137" s="29"/>
      <c r="K137" s="29" t="s">
        <v>5454</v>
      </c>
      <c r="L137" s="29" t="s">
        <v>5168</v>
      </c>
      <c r="M137" s="29" t="s">
        <v>239</v>
      </c>
      <c r="N137" s="31">
        <v>22200</v>
      </c>
      <c r="O137" s="31">
        <v>0</v>
      </c>
      <c r="P137" s="31"/>
      <c r="Q137" s="31" t="s">
        <v>5161</v>
      </c>
      <c r="R137" s="31"/>
      <c r="S137" s="29"/>
      <c r="T137" s="29"/>
      <c r="U137" s="29" t="s">
        <v>6066</v>
      </c>
      <c r="V137" s="29" t="s">
        <v>6067</v>
      </c>
      <c r="W137" s="29"/>
      <c r="X137" s="29"/>
      <c r="Y137" s="29"/>
    </row>
    <row r="138" spans="1:29" x14ac:dyDescent="0.35">
      <c r="A138" s="28">
        <v>45111</v>
      </c>
      <c r="B138" s="29" t="s">
        <v>1698</v>
      </c>
      <c r="C138" s="29" t="s">
        <v>1698</v>
      </c>
      <c r="D138" s="34" t="s">
        <v>102</v>
      </c>
      <c r="E138" s="34" t="s">
        <v>904</v>
      </c>
      <c r="F138" s="34" t="s">
        <v>1699</v>
      </c>
      <c r="G138" s="29" t="s">
        <v>6068</v>
      </c>
      <c r="H138" s="34" t="s">
        <v>1700</v>
      </c>
      <c r="I138" s="34" t="s">
        <v>6069</v>
      </c>
      <c r="J138" s="29"/>
      <c r="K138" s="34" t="s">
        <v>5134</v>
      </c>
      <c r="L138" s="29" t="s">
        <v>5210</v>
      </c>
      <c r="M138" s="34" t="s">
        <v>1703</v>
      </c>
      <c r="N138" s="31">
        <v>17000</v>
      </c>
      <c r="O138" s="31">
        <v>0</v>
      </c>
      <c r="P138" s="31"/>
      <c r="Q138" s="31"/>
      <c r="R138" s="31"/>
      <c r="S138" s="29"/>
      <c r="T138" s="29"/>
      <c r="U138" s="29" t="s">
        <v>6070</v>
      </c>
      <c r="V138" s="32" t="s">
        <v>6071</v>
      </c>
      <c r="W138" s="32" t="s">
        <v>6072</v>
      </c>
      <c r="X138" s="29"/>
      <c r="Y138" s="29"/>
    </row>
    <row r="139" spans="1:29" x14ac:dyDescent="0.35">
      <c r="A139" s="28">
        <v>45125</v>
      </c>
      <c r="B139" s="29" t="s">
        <v>6073</v>
      </c>
      <c r="C139" s="29" t="s">
        <v>6073</v>
      </c>
      <c r="D139" s="34" t="s">
        <v>68</v>
      </c>
      <c r="E139" s="34" t="s">
        <v>594</v>
      </c>
      <c r="F139" s="29" t="s">
        <v>6074</v>
      </c>
      <c r="G139" s="29" t="s">
        <v>6075</v>
      </c>
      <c r="H139" s="34" t="s">
        <v>6076</v>
      </c>
      <c r="I139" s="34" t="s">
        <v>6077</v>
      </c>
      <c r="J139" s="34" t="s">
        <v>6078</v>
      </c>
      <c r="K139" s="29" t="s">
        <v>5134</v>
      </c>
      <c r="L139" s="29" t="s">
        <v>5210</v>
      </c>
      <c r="M139" s="29" t="s">
        <v>75</v>
      </c>
      <c r="N139" s="31">
        <v>32000</v>
      </c>
      <c r="O139" s="31">
        <v>17500</v>
      </c>
      <c r="P139" s="31"/>
      <c r="Q139" s="31"/>
      <c r="R139" s="31"/>
      <c r="S139" s="29" t="s">
        <v>6079</v>
      </c>
      <c r="T139" s="29" t="s">
        <v>6079</v>
      </c>
      <c r="U139" s="29" t="s">
        <v>6080</v>
      </c>
      <c r="V139" s="32" t="s">
        <v>6081</v>
      </c>
      <c r="W139" s="32" t="s">
        <v>6082</v>
      </c>
      <c r="X139" s="29" t="s">
        <v>6083</v>
      </c>
      <c r="Y139" s="32" t="s">
        <v>6084</v>
      </c>
    </row>
    <row r="140" spans="1:29" x14ac:dyDescent="0.35">
      <c r="A140" s="28">
        <v>45161</v>
      </c>
      <c r="B140" s="29" t="s">
        <v>621</v>
      </c>
      <c r="C140" s="34" t="s">
        <v>6085</v>
      </c>
      <c r="D140" s="34" t="s">
        <v>114</v>
      </c>
      <c r="E140" s="34" t="s">
        <v>199</v>
      </c>
      <c r="F140" s="29" t="s">
        <v>622</v>
      </c>
      <c r="G140" s="29" t="s">
        <v>6086</v>
      </c>
      <c r="H140" s="29" t="s">
        <v>623</v>
      </c>
      <c r="I140" s="29" t="s">
        <v>2239</v>
      </c>
      <c r="J140" s="29"/>
      <c r="K140" s="29" t="s">
        <v>5412</v>
      </c>
      <c r="L140" s="29" t="s">
        <v>5124</v>
      </c>
      <c r="M140" s="29" t="s">
        <v>140</v>
      </c>
      <c r="N140" s="31">
        <v>14650</v>
      </c>
      <c r="O140" s="31"/>
      <c r="P140" s="31"/>
      <c r="Q140" s="31"/>
      <c r="R140" s="31"/>
      <c r="S140" s="29"/>
      <c r="T140" s="29"/>
      <c r="U140" s="29" t="s">
        <v>6087</v>
      </c>
      <c r="V140" s="32" t="s">
        <v>6088</v>
      </c>
      <c r="W140" s="32" t="s">
        <v>6089</v>
      </c>
      <c r="X140" s="29"/>
      <c r="Y140" s="29"/>
    </row>
    <row r="141" spans="1:29" x14ac:dyDescent="0.35">
      <c r="A141" s="28">
        <v>45161</v>
      </c>
      <c r="B141" s="29" t="s">
        <v>3160</v>
      </c>
      <c r="C141" s="29" t="s">
        <v>3160</v>
      </c>
      <c r="D141" s="29" t="s">
        <v>102</v>
      </c>
      <c r="E141" s="29" t="s">
        <v>102</v>
      </c>
      <c r="F141" s="29" t="s">
        <v>6090</v>
      </c>
      <c r="G141" s="29" t="s">
        <v>6091</v>
      </c>
      <c r="H141" s="29" t="s">
        <v>6092</v>
      </c>
      <c r="I141" s="29" t="s">
        <v>6093</v>
      </c>
      <c r="J141" s="29" t="s">
        <v>6094</v>
      </c>
      <c r="K141" s="29" t="s">
        <v>5152</v>
      </c>
      <c r="L141" s="29" t="s">
        <v>5168</v>
      </c>
      <c r="M141" s="29" t="s">
        <v>254</v>
      </c>
      <c r="N141" s="31">
        <v>15300</v>
      </c>
      <c r="O141" s="31">
        <v>3000</v>
      </c>
      <c r="P141" s="31"/>
      <c r="Q141" s="31">
        <v>2026</v>
      </c>
      <c r="R141" s="31"/>
      <c r="S141" s="29"/>
      <c r="T141" s="29"/>
      <c r="U141" s="29" t="s">
        <v>6095</v>
      </c>
      <c r="V141" s="32" t="s">
        <v>6096</v>
      </c>
      <c r="W141" s="29" t="s">
        <v>6097</v>
      </c>
      <c r="X141" s="29"/>
      <c r="Y141" s="29"/>
    </row>
    <row r="142" spans="1:29" x14ac:dyDescent="0.35">
      <c r="A142" s="28">
        <v>45111</v>
      </c>
      <c r="B142" s="29" t="s">
        <v>3160</v>
      </c>
      <c r="C142" s="29" t="s">
        <v>3160</v>
      </c>
      <c r="D142" s="29" t="s">
        <v>102</v>
      </c>
      <c r="E142" s="29" t="s">
        <v>102</v>
      </c>
      <c r="F142" s="29" t="s">
        <v>6090</v>
      </c>
      <c r="G142" s="29" t="s">
        <v>6091</v>
      </c>
      <c r="H142" s="29" t="s">
        <v>6092</v>
      </c>
      <c r="I142" s="29" t="s">
        <v>6093</v>
      </c>
      <c r="J142" s="29" t="s">
        <v>6094</v>
      </c>
      <c r="K142" s="29" t="s">
        <v>5152</v>
      </c>
      <c r="L142" s="29" t="s">
        <v>5168</v>
      </c>
      <c r="M142" s="29" t="s">
        <v>254</v>
      </c>
      <c r="N142" s="31">
        <v>15300</v>
      </c>
      <c r="O142" s="31">
        <v>7000</v>
      </c>
      <c r="P142" s="31"/>
      <c r="Q142" s="31">
        <v>2029</v>
      </c>
      <c r="R142" s="31"/>
      <c r="S142" s="29"/>
      <c r="T142" s="29"/>
      <c r="U142" s="29" t="s">
        <v>6098</v>
      </c>
      <c r="V142" s="32" t="s">
        <v>6096</v>
      </c>
      <c r="W142" s="29" t="s">
        <v>6097</v>
      </c>
      <c r="X142" s="29"/>
      <c r="Y142" s="29"/>
    </row>
    <row r="143" spans="1:29" x14ac:dyDescent="0.35">
      <c r="A143" s="28">
        <v>45159</v>
      </c>
      <c r="B143" s="29" t="s">
        <v>6099</v>
      </c>
      <c r="C143" s="29" t="s">
        <v>6099</v>
      </c>
      <c r="D143" s="29" t="s">
        <v>114</v>
      </c>
      <c r="E143" s="29" t="s">
        <v>6100</v>
      </c>
      <c r="F143" s="29" t="s">
        <v>6101</v>
      </c>
      <c r="G143" s="29" t="s">
        <v>6102</v>
      </c>
      <c r="H143" s="29" t="s">
        <v>6103</v>
      </c>
      <c r="I143" s="29" t="s">
        <v>6104</v>
      </c>
      <c r="J143" s="29" t="s">
        <v>6104</v>
      </c>
      <c r="K143" s="29" t="s">
        <v>5123</v>
      </c>
      <c r="L143" s="29" t="s">
        <v>5160</v>
      </c>
      <c r="M143" s="29" t="s">
        <v>75</v>
      </c>
      <c r="N143" s="31">
        <v>0</v>
      </c>
      <c r="O143" s="31"/>
      <c r="P143" s="31" t="s">
        <v>80</v>
      </c>
      <c r="Q143" s="31" t="s">
        <v>80</v>
      </c>
      <c r="R143" s="31"/>
      <c r="S143" s="33"/>
      <c r="T143" s="29"/>
      <c r="U143" s="29" t="s">
        <v>6105</v>
      </c>
      <c r="V143" s="32" t="s">
        <v>6106</v>
      </c>
      <c r="W143" s="32" t="s">
        <v>6107</v>
      </c>
      <c r="X143" s="29"/>
      <c r="Y143" s="29"/>
    </row>
    <row r="144" spans="1:29" x14ac:dyDescent="0.35">
      <c r="A144" s="28">
        <v>45160</v>
      </c>
      <c r="B144" s="34" t="s">
        <v>6108</v>
      </c>
      <c r="C144" s="34" t="s">
        <v>67</v>
      </c>
      <c r="D144" s="34" t="s">
        <v>68</v>
      </c>
      <c r="E144" s="34" t="s">
        <v>69</v>
      </c>
      <c r="F144" s="34" t="s">
        <v>70</v>
      </c>
      <c r="G144" s="29" t="s">
        <v>6109</v>
      </c>
      <c r="H144" s="34" t="s">
        <v>6110</v>
      </c>
      <c r="I144" s="34" t="s">
        <v>6111</v>
      </c>
      <c r="J144" s="41"/>
      <c r="K144" s="40" t="s">
        <v>5152</v>
      </c>
      <c r="L144" s="29" t="s">
        <v>5210</v>
      </c>
      <c r="M144" s="29" t="s">
        <v>75</v>
      </c>
      <c r="N144" s="31">
        <v>109375</v>
      </c>
      <c r="O144" s="31">
        <v>10000</v>
      </c>
      <c r="P144" s="31"/>
      <c r="Q144" s="31">
        <v>2025</v>
      </c>
      <c r="R144" s="31"/>
      <c r="S144" s="29"/>
      <c r="T144" s="29"/>
      <c r="U144" s="29" t="s">
        <v>6112</v>
      </c>
      <c r="V144" s="32" t="s">
        <v>6113</v>
      </c>
      <c r="W144" s="32" t="s">
        <v>6114</v>
      </c>
      <c r="X144" s="29"/>
      <c r="Y144" s="29"/>
    </row>
    <row r="145" spans="1:29" x14ac:dyDescent="0.35">
      <c r="A145" s="28">
        <v>45159</v>
      </c>
      <c r="B145" s="29" t="s">
        <v>3229</v>
      </c>
      <c r="C145" s="29" t="s">
        <v>3229</v>
      </c>
      <c r="D145" s="34" t="s">
        <v>102</v>
      </c>
      <c r="E145" s="34" t="s">
        <v>102</v>
      </c>
      <c r="F145" s="29" t="s">
        <v>3230</v>
      </c>
      <c r="G145" s="29" t="s">
        <v>6115</v>
      </c>
      <c r="H145" s="29" t="s">
        <v>3231</v>
      </c>
      <c r="I145" s="30" t="s">
        <v>5209</v>
      </c>
      <c r="J145" s="30" t="s">
        <v>5209</v>
      </c>
      <c r="K145" s="29" t="s">
        <v>5152</v>
      </c>
      <c r="L145" s="29" t="s">
        <v>5160</v>
      </c>
      <c r="M145" s="29" t="s">
        <v>109</v>
      </c>
      <c r="N145" s="31">
        <v>5500</v>
      </c>
      <c r="O145" s="31"/>
      <c r="P145" s="31"/>
      <c r="Q145" s="31"/>
      <c r="R145" s="31"/>
      <c r="S145" s="29"/>
      <c r="T145" s="29"/>
      <c r="U145" s="29" t="s">
        <v>6116</v>
      </c>
      <c r="V145" s="32" t="s">
        <v>6117</v>
      </c>
      <c r="W145" s="32"/>
      <c r="X145" s="29"/>
      <c r="Y145" s="29"/>
      <c r="Z145" s="37"/>
      <c r="AA145" s="37"/>
      <c r="AB145" s="37"/>
      <c r="AC145" s="37"/>
    </row>
    <row r="146" spans="1:29" x14ac:dyDescent="0.35">
      <c r="A146" s="28">
        <v>45160</v>
      </c>
      <c r="B146" s="29" t="s">
        <v>6118</v>
      </c>
      <c r="C146" s="29" t="s">
        <v>3258</v>
      </c>
      <c r="D146" s="29" t="s">
        <v>565</v>
      </c>
      <c r="E146" s="29" t="s">
        <v>779</v>
      </c>
      <c r="F146" s="29" t="s">
        <v>6119</v>
      </c>
      <c r="G146" s="29" t="s">
        <v>6120</v>
      </c>
      <c r="H146" s="29" t="s">
        <v>6121</v>
      </c>
      <c r="I146" s="29" t="s">
        <v>6122</v>
      </c>
      <c r="J146" s="29" t="s">
        <v>5614</v>
      </c>
      <c r="K146" s="29" t="s">
        <v>5134</v>
      </c>
      <c r="L146" s="29" t="s">
        <v>5135</v>
      </c>
      <c r="M146" s="29" t="s">
        <v>75</v>
      </c>
      <c r="N146" s="31">
        <v>114400</v>
      </c>
      <c r="O146" s="31">
        <v>10000</v>
      </c>
      <c r="P146" s="31">
        <v>2017</v>
      </c>
      <c r="Q146" s="31"/>
      <c r="R146" s="31"/>
      <c r="S146" s="38"/>
      <c r="T146" s="38"/>
      <c r="U146" s="29" t="s">
        <v>6123</v>
      </c>
      <c r="V146" s="32" t="s">
        <v>6124</v>
      </c>
      <c r="W146" s="32" t="s">
        <v>6125</v>
      </c>
      <c r="X146" s="29"/>
      <c r="Y146" s="29"/>
    </row>
    <row r="147" spans="1:29" x14ac:dyDescent="0.35">
      <c r="A147" s="28">
        <v>45112</v>
      </c>
      <c r="B147" s="29" t="s">
        <v>6126</v>
      </c>
      <c r="C147" s="29" t="s">
        <v>6127</v>
      </c>
      <c r="D147" s="29" t="s">
        <v>114</v>
      </c>
      <c r="E147" s="29" t="s">
        <v>1050</v>
      </c>
      <c r="F147" s="29" t="s">
        <v>6126</v>
      </c>
      <c r="G147" s="29" t="s">
        <v>6128</v>
      </c>
      <c r="H147" s="29" t="s">
        <v>6129</v>
      </c>
      <c r="I147" s="29" t="s">
        <v>6130</v>
      </c>
      <c r="J147" s="29" t="s">
        <v>6131</v>
      </c>
      <c r="K147" s="40" t="s">
        <v>5123</v>
      </c>
      <c r="L147" s="29" t="s">
        <v>5462</v>
      </c>
      <c r="M147" s="29" t="s">
        <v>75</v>
      </c>
      <c r="N147" s="31">
        <v>0</v>
      </c>
      <c r="O147" s="31">
        <v>8600</v>
      </c>
      <c r="P147" s="31"/>
      <c r="Q147" s="31">
        <v>2021</v>
      </c>
      <c r="R147" s="31"/>
      <c r="S147" s="29" t="s">
        <v>6132</v>
      </c>
      <c r="T147" s="29"/>
      <c r="U147" s="29" t="s">
        <v>6133</v>
      </c>
      <c r="V147" s="29"/>
      <c r="W147" s="29"/>
      <c r="X147" s="29"/>
      <c r="Y147" s="29"/>
    </row>
    <row r="148" spans="1:29" x14ac:dyDescent="0.35">
      <c r="A148" s="28">
        <v>45160</v>
      </c>
      <c r="B148" s="29" t="s">
        <v>6134</v>
      </c>
      <c r="C148" s="29" t="s">
        <v>6134</v>
      </c>
      <c r="D148" s="34" t="s">
        <v>102</v>
      </c>
      <c r="E148" s="29" t="s">
        <v>102</v>
      </c>
      <c r="F148" s="29" t="s">
        <v>6135</v>
      </c>
      <c r="G148" s="29" t="s">
        <v>6136</v>
      </c>
      <c r="H148" s="29" t="s">
        <v>6137</v>
      </c>
      <c r="I148" s="29" t="s">
        <v>6138</v>
      </c>
      <c r="J148" s="29" t="s">
        <v>6138</v>
      </c>
      <c r="K148" s="29" t="s">
        <v>5123</v>
      </c>
      <c r="L148" s="29" t="s">
        <v>5160</v>
      </c>
      <c r="M148" s="29" t="s">
        <v>254</v>
      </c>
      <c r="N148" s="31">
        <v>0</v>
      </c>
      <c r="O148" s="31">
        <v>10000</v>
      </c>
      <c r="P148" s="31" t="s">
        <v>5161</v>
      </c>
      <c r="Q148" s="31" t="s">
        <v>5161</v>
      </c>
      <c r="R148" s="31"/>
      <c r="S148" s="33" t="s">
        <v>6139</v>
      </c>
      <c r="T148" s="33" t="s">
        <v>6140</v>
      </c>
      <c r="U148" s="29" t="s">
        <v>6141</v>
      </c>
      <c r="V148" s="32" t="s">
        <v>6142</v>
      </c>
      <c r="W148" s="29" t="s">
        <v>6143</v>
      </c>
      <c r="X148" s="29"/>
      <c r="Y148" s="29"/>
      <c r="Z148" s="37"/>
      <c r="AA148" s="37"/>
      <c r="AB148" s="37"/>
    </row>
    <row r="149" spans="1:29" x14ac:dyDescent="0.35">
      <c r="A149" s="28">
        <v>45118</v>
      </c>
      <c r="B149" s="30" t="s">
        <v>6144</v>
      </c>
      <c r="C149" s="30" t="s">
        <v>6144</v>
      </c>
      <c r="D149" s="30" t="s">
        <v>102</v>
      </c>
      <c r="E149" s="34" t="s">
        <v>208</v>
      </c>
      <c r="F149" s="29" t="s">
        <v>5161</v>
      </c>
      <c r="G149" s="29" t="s">
        <v>5161</v>
      </c>
      <c r="H149" s="30" t="s">
        <v>6145</v>
      </c>
      <c r="I149" s="30" t="s">
        <v>5167</v>
      </c>
      <c r="J149" s="30" t="s">
        <v>5167</v>
      </c>
      <c r="K149" s="30" t="s">
        <v>5123</v>
      </c>
      <c r="L149" s="29" t="s">
        <v>5168</v>
      </c>
      <c r="M149" s="29" t="s">
        <v>91</v>
      </c>
      <c r="N149" s="36">
        <v>0</v>
      </c>
      <c r="O149" s="36">
        <v>20000</v>
      </c>
      <c r="P149" s="31"/>
      <c r="Q149" s="36">
        <v>2025</v>
      </c>
      <c r="R149" s="31"/>
      <c r="S149" s="29" t="s">
        <v>5535</v>
      </c>
      <c r="T149" s="29"/>
      <c r="U149" s="29" t="s">
        <v>6146</v>
      </c>
      <c r="V149" s="29"/>
      <c r="W149" s="29"/>
      <c r="X149" s="29"/>
      <c r="Y149" s="29"/>
    </row>
    <row r="150" spans="1:29" x14ac:dyDescent="0.35">
      <c r="A150" s="28">
        <v>45125</v>
      </c>
      <c r="B150" s="29" t="s">
        <v>3346</v>
      </c>
      <c r="C150" s="29" t="s">
        <v>3346</v>
      </c>
      <c r="D150" s="29" t="s">
        <v>349</v>
      </c>
      <c r="E150" s="29" t="s">
        <v>3347</v>
      </c>
      <c r="F150" s="35" t="s">
        <v>6147</v>
      </c>
      <c r="G150" s="29" t="s">
        <v>6148</v>
      </c>
      <c r="H150" s="29" t="s">
        <v>3349</v>
      </c>
      <c r="I150" s="29" t="s">
        <v>6149</v>
      </c>
      <c r="J150" s="29" t="s">
        <v>1859</v>
      </c>
      <c r="K150" s="29" t="s">
        <v>5134</v>
      </c>
      <c r="L150" s="29" t="s">
        <v>5160</v>
      </c>
      <c r="M150" s="29" t="s">
        <v>75</v>
      </c>
      <c r="N150" s="31">
        <v>15900</v>
      </c>
      <c r="O150" s="31">
        <v>32500</v>
      </c>
      <c r="P150" s="31"/>
      <c r="Q150" s="31"/>
      <c r="R150" s="31"/>
      <c r="S150" s="29"/>
      <c r="T150" s="29"/>
      <c r="U150" s="29" t="s">
        <v>6150</v>
      </c>
      <c r="V150" s="32" t="s">
        <v>6151</v>
      </c>
      <c r="W150" s="32" t="s">
        <v>6152</v>
      </c>
      <c r="X150" s="29"/>
      <c r="Y150" s="29"/>
    </row>
    <row r="151" spans="1:29" x14ac:dyDescent="0.35">
      <c r="A151" s="28">
        <v>45112</v>
      </c>
      <c r="B151" s="29" t="s">
        <v>3389</v>
      </c>
      <c r="C151" s="29" t="s">
        <v>3389</v>
      </c>
      <c r="D151" s="35" t="s">
        <v>433</v>
      </c>
      <c r="E151" s="35" t="s">
        <v>989</v>
      </c>
      <c r="F151" s="35" t="s">
        <v>3390</v>
      </c>
      <c r="G151" s="29" t="s">
        <v>6153</v>
      </c>
      <c r="H151" s="35" t="s">
        <v>3391</v>
      </c>
      <c r="I151" s="34" t="s">
        <v>5222</v>
      </c>
      <c r="J151" s="29"/>
      <c r="K151" s="29" t="s">
        <v>5412</v>
      </c>
      <c r="L151" s="29" t="s">
        <v>5462</v>
      </c>
      <c r="M151" s="29" t="s">
        <v>239</v>
      </c>
      <c r="N151" s="31">
        <v>32700</v>
      </c>
      <c r="O151" s="31">
        <v>0</v>
      </c>
      <c r="P151" s="31"/>
      <c r="Q151" s="31">
        <v>2021</v>
      </c>
      <c r="R151" s="31"/>
      <c r="S151" s="29"/>
      <c r="T151" s="29" t="s">
        <v>6154</v>
      </c>
      <c r="U151" s="29" t="s">
        <v>6155</v>
      </c>
      <c r="V151" s="29" t="s">
        <v>6156</v>
      </c>
      <c r="W151" s="32" t="s">
        <v>6157</v>
      </c>
      <c r="X151" s="29"/>
      <c r="Y151" s="29"/>
    </row>
    <row r="152" spans="1:29" x14ac:dyDescent="0.35">
      <c r="A152" s="28">
        <v>45160</v>
      </c>
      <c r="B152" s="29" t="s">
        <v>3402</v>
      </c>
      <c r="C152" s="29" t="s">
        <v>3402</v>
      </c>
      <c r="D152" s="35" t="s">
        <v>433</v>
      </c>
      <c r="E152" s="35" t="s">
        <v>989</v>
      </c>
      <c r="F152" s="29"/>
      <c r="G152" s="29" t="s">
        <v>6158</v>
      </c>
      <c r="H152" s="41" t="s">
        <v>3404</v>
      </c>
      <c r="I152" s="29" t="s">
        <v>2239</v>
      </c>
      <c r="J152" s="34"/>
      <c r="K152" s="29" t="s">
        <v>5134</v>
      </c>
      <c r="L152" s="29" t="s">
        <v>5124</v>
      </c>
      <c r="M152" s="29" t="s">
        <v>75</v>
      </c>
      <c r="N152" s="31">
        <v>25000</v>
      </c>
      <c r="O152" s="31">
        <v>14000</v>
      </c>
      <c r="P152" s="31"/>
      <c r="Q152" s="31" t="s">
        <v>356</v>
      </c>
      <c r="R152" s="31"/>
      <c r="S152" s="29"/>
      <c r="T152" s="29" t="s">
        <v>6159</v>
      </c>
      <c r="U152" s="29" t="s">
        <v>6160</v>
      </c>
      <c r="V152" s="32" t="s">
        <v>6161</v>
      </c>
      <c r="W152" s="32"/>
      <c r="X152" s="29"/>
      <c r="Y152" s="29"/>
    </row>
    <row r="153" spans="1:29" x14ac:dyDescent="0.35">
      <c r="A153" s="28">
        <v>45160</v>
      </c>
      <c r="B153" s="29" t="s">
        <v>3402</v>
      </c>
      <c r="C153" s="29" t="s">
        <v>3402</v>
      </c>
      <c r="D153" s="35" t="s">
        <v>433</v>
      </c>
      <c r="E153" s="35" t="s">
        <v>989</v>
      </c>
      <c r="F153" s="29" t="s">
        <v>6162</v>
      </c>
      <c r="G153" s="29" t="s">
        <v>6158</v>
      </c>
      <c r="H153" s="34" t="s">
        <v>6163</v>
      </c>
      <c r="I153" s="34" t="s">
        <v>5286</v>
      </c>
      <c r="J153" s="34" t="s">
        <v>6164</v>
      </c>
      <c r="K153" s="29" t="s">
        <v>5134</v>
      </c>
      <c r="L153" s="29" t="s">
        <v>5223</v>
      </c>
      <c r="M153" s="29" t="s">
        <v>75</v>
      </c>
      <c r="N153" s="31">
        <v>25000</v>
      </c>
      <c r="O153" s="31">
        <v>15000</v>
      </c>
      <c r="P153" s="31"/>
      <c r="Q153" s="31"/>
      <c r="R153" s="31"/>
      <c r="S153" s="29"/>
      <c r="T153" s="29"/>
      <c r="U153" s="29" t="s">
        <v>6165</v>
      </c>
      <c r="V153" s="32" t="s">
        <v>6166</v>
      </c>
      <c r="W153" s="32" t="s">
        <v>6167</v>
      </c>
      <c r="X153" s="29" t="s">
        <v>6168</v>
      </c>
      <c r="Y153" s="29"/>
    </row>
    <row r="154" spans="1:29" x14ac:dyDescent="0.35">
      <c r="A154" s="28">
        <v>45112</v>
      </c>
      <c r="B154" s="29" t="s">
        <v>6169</v>
      </c>
      <c r="C154" s="29" t="s">
        <v>6169</v>
      </c>
      <c r="D154" s="29" t="s">
        <v>102</v>
      </c>
      <c r="E154" s="29" t="s">
        <v>102</v>
      </c>
      <c r="F154" s="29" t="s">
        <v>6170</v>
      </c>
      <c r="G154" s="29" t="s">
        <v>6171</v>
      </c>
      <c r="H154" s="29" t="s">
        <v>6172</v>
      </c>
      <c r="I154" s="29"/>
      <c r="J154" s="30" t="s">
        <v>6173</v>
      </c>
      <c r="K154" s="29" t="s">
        <v>5123</v>
      </c>
      <c r="L154" s="29" t="s">
        <v>5124</v>
      </c>
      <c r="M154" s="29" t="s">
        <v>239</v>
      </c>
      <c r="N154" s="31">
        <v>0</v>
      </c>
      <c r="O154" s="31">
        <v>0</v>
      </c>
      <c r="P154" s="31">
        <v>2027</v>
      </c>
      <c r="Q154" s="31"/>
      <c r="R154" s="31"/>
      <c r="S154" s="29"/>
      <c r="T154" s="29"/>
      <c r="U154" s="29" t="s">
        <v>6174</v>
      </c>
      <c r="V154" s="32" t="s">
        <v>6175</v>
      </c>
      <c r="W154" s="32" t="s">
        <v>6176</v>
      </c>
      <c r="X154" s="29" t="s">
        <v>6177</v>
      </c>
      <c r="Y154" s="29"/>
    </row>
    <row r="155" spans="1:29" x14ac:dyDescent="0.35">
      <c r="A155" s="28">
        <v>45159</v>
      </c>
      <c r="B155" s="29" t="s">
        <v>6178</v>
      </c>
      <c r="C155" s="29" t="s">
        <v>6178</v>
      </c>
      <c r="D155" s="29" t="s">
        <v>114</v>
      </c>
      <c r="E155" s="29" t="s">
        <v>199</v>
      </c>
      <c r="F155" s="58"/>
      <c r="G155" s="29" t="s">
        <v>6179</v>
      </c>
      <c r="H155" s="29" t="s">
        <v>6180</v>
      </c>
      <c r="I155" s="29" t="s">
        <v>5280</v>
      </c>
      <c r="J155" s="29" t="s">
        <v>5280</v>
      </c>
      <c r="K155" s="29" t="s">
        <v>5123</v>
      </c>
      <c r="L155" s="29" t="s">
        <v>5160</v>
      </c>
      <c r="M155" s="29" t="s">
        <v>75</v>
      </c>
      <c r="N155" s="31" t="s">
        <v>80</v>
      </c>
      <c r="O155" s="31"/>
      <c r="P155" s="31"/>
      <c r="Q155" s="31"/>
      <c r="R155" s="31"/>
      <c r="S155" s="29"/>
      <c r="T155" s="29"/>
      <c r="U155" s="29" t="s">
        <v>6181</v>
      </c>
      <c r="V155" s="32" t="s">
        <v>6182</v>
      </c>
      <c r="W155" s="32" t="s">
        <v>6183</v>
      </c>
      <c r="X155" s="29"/>
      <c r="Y155" s="29"/>
    </row>
    <row r="156" spans="1:29" x14ac:dyDescent="0.35">
      <c r="A156" s="28">
        <v>45128</v>
      </c>
      <c r="B156" s="29" t="s">
        <v>3493</v>
      </c>
      <c r="C156" s="29" t="s">
        <v>3493</v>
      </c>
      <c r="D156" s="29" t="s">
        <v>174</v>
      </c>
      <c r="E156" s="29" t="s">
        <v>3494</v>
      </c>
      <c r="F156" s="29"/>
      <c r="G156" s="29" t="s">
        <v>6184</v>
      </c>
      <c r="H156" s="29"/>
      <c r="I156" s="34"/>
      <c r="J156" s="29"/>
      <c r="K156" s="40" t="s">
        <v>5123</v>
      </c>
      <c r="L156" s="29" t="s">
        <v>5124</v>
      </c>
      <c r="M156" s="29" t="s">
        <v>75</v>
      </c>
      <c r="N156" s="31">
        <v>17500</v>
      </c>
      <c r="O156" s="31">
        <v>20000</v>
      </c>
      <c r="P156" s="31"/>
      <c r="Q156" s="31"/>
      <c r="R156" s="31"/>
      <c r="S156" s="29"/>
      <c r="T156" s="29"/>
      <c r="U156" s="29" t="s">
        <v>6185</v>
      </c>
      <c r="V156" s="32" t="s">
        <v>6186</v>
      </c>
      <c r="W156" s="29"/>
      <c r="X156" s="29"/>
      <c r="Y156" s="29"/>
    </row>
    <row r="157" spans="1:29" x14ac:dyDescent="0.35">
      <c r="A157" s="28">
        <v>45141</v>
      </c>
      <c r="B157" s="30" t="s">
        <v>6187</v>
      </c>
      <c r="C157" s="30" t="s">
        <v>6188</v>
      </c>
      <c r="D157" s="34" t="s">
        <v>6189</v>
      </c>
      <c r="E157" s="34" t="s">
        <v>673</v>
      </c>
      <c r="F157" s="29" t="s">
        <v>6190</v>
      </c>
      <c r="G157" s="29" t="s">
        <v>3860</v>
      </c>
      <c r="H157" s="30" t="s">
        <v>6191</v>
      </c>
      <c r="I157" s="30" t="s">
        <v>6192</v>
      </c>
      <c r="J157" s="29"/>
      <c r="K157" s="29" t="s">
        <v>5152</v>
      </c>
      <c r="L157" s="30" t="s">
        <v>5135</v>
      </c>
      <c r="M157" s="30" t="s">
        <v>239</v>
      </c>
      <c r="N157" s="36">
        <v>60525</v>
      </c>
      <c r="O157" s="31">
        <v>40000</v>
      </c>
      <c r="P157" s="31"/>
      <c r="Q157" s="31"/>
      <c r="R157" s="31"/>
      <c r="S157" s="29"/>
      <c r="T157" s="29"/>
      <c r="U157" s="29" t="s">
        <v>6193</v>
      </c>
      <c r="V157" s="29"/>
      <c r="W157" s="29"/>
      <c r="X157" s="29"/>
      <c r="Y157" s="29"/>
    </row>
    <row r="158" spans="1:29" x14ac:dyDescent="0.35">
      <c r="A158" s="28">
        <v>45160</v>
      </c>
      <c r="B158" s="34" t="s">
        <v>6194</v>
      </c>
      <c r="C158" s="34" t="s">
        <v>6194</v>
      </c>
      <c r="D158" s="29" t="s">
        <v>349</v>
      </c>
      <c r="E158" s="29" t="s">
        <v>350</v>
      </c>
      <c r="F158" s="29"/>
      <c r="G158" s="29" t="s">
        <v>6195</v>
      </c>
      <c r="H158" s="29" t="s">
        <v>3593</v>
      </c>
      <c r="I158" s="29" t="s">
        <v>6196</v>
      </c>
      <c r="J158" s="29" t="s">
        <v>6196</v>
      </c>
      <c r="K158" s="29" t="s">
        <v>5134</v>
      </c>
      <c r="L158" s="29" t="s">
        <v>5168</v>
      </c>
      <c r="M158" s="29" t="s">
        <v>91</v>
      </c>
      <c r="N158" s="31">
        <v>17450</v>
      </c>
      <c r="O158" s="31">
        <v>12550</v>
      </c>
      <c r="P158" s="31">
        <v>2022</v>
      </c>
      <c r="Q158" s="31" t="s">
        <v>6197</v>
      </c>
      <c r="R158" s="31"/>
      <c r="S158" s="33"/>
      <c r="T158" s="29"/>
      <c r="U158" s="29" t="s">
        <v>6198</v>
      </c>
      <c r="V158" s="29" t="s">
        <v>6199</v>
      </c>
      <c r="W158" s="29"/>
      <c r="X158" s="29"/>
      <c r="Y158" s="29"/>
    </row>
    <row r="159" spans="1:29" x14ac:dyDescent="0.35">
      <c r="A159" s="28">
        <v>45111</v>
      </c>
      <c r="B159" s="29" t="s">
        <v>3741</v>
      </c>
      <c r="C159" s="29" t="s">
        <v>3741</v>
      </c>
      <c r="D159" s="34" t="s">
        <v>102</v>
      </c>
      <c r="E159" s="34" t="s">
        <v>2609</v>
      </c>
      <c r="F159" s="34" t="s">
        <v>3742</v>
      </c>
      <c r="G159" s="29" t="s">
        <v>6200</v>
      </c>
      <c r="H159" s="34" t="s">
        <v>3743</v>
      </c>
      <c r="I159" s="29" t="s">
        <v>5468</v>
      </c>
      <c r="J159" s="29" t="s">
        <v>165</v>
      </c>
      <c r="K159" s="30" t="s">
        <v>5412</v>
      </c>
      <c r="L159" s="30" t="s">
        <v>5210</v>
      </c>
      <c r="M159" s="29" t="s">
        <v>614</v>
      </c>
      <c r="N159" s="36">
        <v>27500</v>
      </c>
      <c r="O159" s="36">
        <v>0</v>
      </c>
      <c r="P159" s="31"/>
      <c r="Q159" s="31">
        <v>2024</v>
      </c>
      <c r="R159" s="31"/>
      <c r="S159" s="29"/>
      <c r="T159" s="29"/>
      <c r="U159" s="29" t="s">
        <v>6201</v>
      </c>
      <c r="V159" s="29"/>
      <c r="W159" s="29"/>
      <c r="X159" s="29"/>
      <c r="Y159" s="29"/>
    </row>
    <row r="160" spans="1:29" x14ac:dyDescent="0.35">
      <c r="A160" s="28">
        <v>45160</v>
      </c>
      <c r="B160" s="54" t="s">
        <v>3750</v>
      </c>
      <c r="C160" s="54" t="s">
        <v>3750</v>
      </c>
      <c r="D160" s="29" t="s">
        <v>102</v>
      </c>
      <c r="E160" s="29" t="s">
        <v>2613</v>
      </c>
      <c r="F160" s="29" t="s">
        <v>3751</v>
      </c>
      <c r="G160" s="29" t="s">
        <v>6202</v>
      </c>
      <c r="H160" s="29" t="s">
        <v>5536</v>
      </c>
      <c r="I160" s="59" t="s">
        <v>5167</v>
      </c>
      <c r="J160" s="59" t="s">
        <v>5167</v>
      </c>
      <c r="K160" s="29" t="s">
        <v>5123</v>
      </c>
      <c r="L160" s="29" t="s">
        <v>5253</v>
      </c>
      <c r="M160" s="29" t="s">
        <v>75</v>
      </c>
      <c r="N160" s="31">
        <v>0</v>
      </c>
      <c r="O160" s="31">
        <v>8000</v>
      </c>
      <c r="P160" s="31"/>
      <c r="Q160" s="31">
        <v>2023</v>
      </c>
      <c r="R160" s="31"/>
      <c r="S160" s="29"/>
      <c r="T160" s="29"/>
      <c r="U160" s="29" t="s">
        <v>6203</v>
      </c>
      <c r="V160" s="32" t="s">
        <v>6204</v>
      </c>
      <c r="W160" s="32"/>
      <c r="X160" s="29"/>
      <c r="Y160" s="29"/>
    </row>
    <row r="161" spans="1:25" x14ac:dyDescent="0.35">
      <c r="A161" s="28">
        <v>45118</v>
      </c>
      <c r="B161" s="29" t="s">
        <v>6205</v>
      </c>
      <c r="C161" s="29" t="s">
        <v>6205</v>
      </c>
      <c r="D161" s="29" t="s">
        <v>102</v>
      </c>
      <c r="E161" s="29" t="s">
        <v>102</v>
      </c>
      <c r="F161" s="29" t="s">
        <v>6206</v>
      </c>
      <c r="G161" s="29" t="s">
        <v>6207</v>
      </c>
      <c r="H161" s="29" t="s">
        <v>6208</v>
      </c>
      <c r="I161" s="29"/>
      <c r="J161" s="30" t="s">
        <v>5167</v>
      </c>
      <c r="K161" s="29" t="s">
        <v>5123</v>
      </c>
      <c r="L161" s="29" t="s">
        <v>5210</v>
      </c>
      <c r="M161" s="29" t="s">
        <v>75</v>
      </c>
      <c r="N161" s="31">
        <v>0</v>
      </c>
      <c r="O161" s="31">
        <v>6400</v>
      </c>
      <c r="P161" s="31">
        <v>2024</v>
      </c>
      <c r="Q161" s="31" t="s">
        <v>5321</v>
      </c>
      <c r="R161" s="31"/>
      <c r="S161" s="29" t="s">
        <v>6209</v>
      </c>
      <c r="T161" s="29" t="s">
        <v>6209</v>
      </c>
      <c r="U161" s="29" t="s">
        <v>6210</v>
      </c>
      <c r="V161" s="32" t="s">
        <v>6211</v>
      </c>
      <c r="W161" s="32" t="s">
        <v>6212</v>
      </c>
      <c r="X161" s="32" t="s">
        <v>6213</v>
      </c>
      <c r="Y161" s="29" t="s">
        <v>6214</v>
      </c>
    </row>
    <row r="162" spans="1:25" x14ac:dyDescent="0.35">
      <c r="A162" s="28">
        <v>45160</v>
      </c>
      <c r="B162" s="29" t="s">
        <v>6215</v>
      </c>
      <c r="C162" s="29" t="s">
        <v>3780</v>
      </c>
      <c r="D162" s="34" t="s">
        <v>1472</v>
      </c>
      <c r="E162" s="34" t="s">
        <v>3781</v>
      </c>
      <c r="F162" s="29" t="s">
        <v>3782</v>
      </c>
      <c r="G162" s="29" t="s">
        <v>6216</v>
      </c>
      <c r="H162" s="29" t="s">
        <v>6217</v>
      </c>
      <c r="I162" s="34" t="s">
        <v>5953</v>
      </c>
      <c r="J162" s="34" t="s">
        <v>5953</v>
      </c>
      <c r="K162" s="29" t="s">
        <v>5134</v>
      </c>
      <c r="L162" s="29" t="s">
        <v>5210</v>
      </c>
      <c r="M162" s="29" t="s">
        <v>75</v>
      </c>
      <c r="N162" s="31">
        <v>38250</v>
      </c>
      <c r="O162" s="31">
        <v>5000</v>
      </c>
      <c r="P162" s="31">
        <v>2018</v>
      </c>
      <c r="Q162" s="31">
        <v>2023</v>
      </c>
      <c r="R162" s="31" t="s">
        <v>6218</v>
      </c>
      <c r="S162" s="29"/>
      <c r="T162" s="29"/>
      <c r="U162" s="29" t="s">
        <v>6219</v>
      </c>
      <c r="V162" s="32" t="s">
        <v>6220</v>
      </c>
      <c r="W162" s="32" t="s">
        <v>6221</v>
      </c>
      <c r="X162" s="32" t="s">
        <v>6222</v>
      </c>
      <c r="Y162" s="29" t="s">
        <v>6223</v>
      </c>
    </row>
    <row r="163" spans="1:25" x14ac:dyDescent="0.35">
      <c r="A163" s="28">
        <v>45159</v>
      </c>
      <c r="B163" s="29" t="s">
        <v>3814</v>
      </c>
      <c r="C163" s="29" t="s">
        <v>3814</v>
      </c>
      <c r="D163" s="29" t="s">
        <v>68</v>
      </c>
      <c r="E163" s="29" t="s">
        <v>3815</v>
      </c>
      <c r="F163" s="29" t="s">
        <v>6224</v>
      </c>
      <c r="G163" s="29" t="s">
        <v>6225</v>
      </c>
      <c r="H163" s="29" t="s">
        <v>3817</v>
      </c>
      <c r="I163" s="29" t="s">
        <v>6226</v>
      </c>
      <c r="J163" s="29" t="s">
        <v>6227</v>
      </c>
      <c r="K163" s="29" t="s">
        <v>5134</v>
      </c>
      <c r="L163" s="29" t="s">
        <v>5135</v>
      </c>
      <c r="M163" s="29" t="s">
        <v>75</v>
      </c>
      <c r="N163" s="31">
        <v>18250</v>
      </c>
      <c r="O163" s="31">
        <v>27800</v>
      </c>
      <c r="P163" s="31" t="s">
        <v>356</v>
      </c>
      <c r="Q163" s="31"/>
      <c r="R163" s="31">
        <v>2</v>
      </c>
      <c r="S163" s="33"/>
      <c r="T163" s="33"/>
      <c r="U163" s="29" t="s">
        <v>6228</v>
      </c>
      <c r="V163" s="32" t="s">
        <v>6229</v>
      </c>
      <c r="W163" s="32" t="s">
        <v>6230</v>
      </c>
      <c r="X163" s="29" t="s">
        <v>6231</v>
      </c>
      <c r="Y163" s="29" t="s">
        <v>6232</v>
      </c>
    </row>
    <row r="164" spans="1:25" x14ac:dyDescent="0.35">
      <c r="A164" s="39">
        <v>45125</v>
      </c>
      <c r="B164" s="29" t="s">
        <v>727</v>
      </c>
      <c r="C164" s="29" t="s">
        <v>727</v>
      </c>
      <c r="D164" s="29" t="s">
        <v>114</v>
      </c>
      <c r="E164" s="29" t="s">
        <v>188</v>
      </c>
      <c r="F164" s="29" t="s">
        <v>6233</v>
      </c>
      <c r="G164" s="29" t="s">
        <v>6234</v>
      </c>
      <c r="H164" s="29" t="s">
        <v>729</v>
      </c>
      <c r="I164" s="29" t="s">
        <v>6235</v>
      </c>
      <c r="J164" s="29" t="s">
        <v>5953</v>
      </c>
      <c r="K164" s="29" t="s">
        <v>5134</v>
      </c>
      <c r="L164" s="29" t="s">
        <v>5135</v>
      </c>
      <c r="M164" s="29" t="s">
        <v>75</v>
      </c>
      <c r="N164" s="31">
        <v>56150</v>
      </c>
      <c r="O164" s="31">
        <v>8000</v>
      </c>
      <c r="P164" s="31"/>
      <c r="Q164" s="31"/>
      <c r="R164" s="31"/>
      <c r="S164" s="33"/>
      <c r="T164" s="29"/>
      <c r="U164" s="29" t="s">
        <v>6236</v>
      </c>
      <c r="V164" s="32" t="s">
        <v>6237</v>
      </c>
      <c r="W164" s="32" t="s">
        <v>6238</v>
      </c>
      <c r="X164" s="29" t="s">
        <v>6239</v>
      </c>
      <c r="Y164" s="29"/>
    </row>
    <row r="165" spans="1:25" x14ac:dyDescent="0.35">
      <c r="A165" s="28">
        <v>45112</v>
      </c>
      <c r="B165" s="29" t="s">
        <v>6240</v>
      </c>
      <c r="C165" s="29" t="s">
        <v>2289</v>
      </c>
      <c r="D165" s="29" t="s">
        <v>114</v>
      </c>
      <c r="E165" s="29" t="s">
        <v>1050</v>
      </c>
      <c r="F165" s="29" t="s">
        <v>6241</v>
      </c>
      <c r="G165" s="29" t="s">
        <v>5375</v>
      </c>
      <c r="H165" s="29" t="s">
        <v>5376</v>
      </c>
      <c r="I165" s="29" t="s">
        <v>6242</v>
      </c>
      <c r="J165" s="29" t="s">
        <v>6243</v>
      </c>
      <c r="K165" s="29" t="s">
        <v>5134</v>
      </c>
      <c r="L165" s="29" t="s">
        <v>5462</v>
      </c>
      <c r="M165" s="29" t="s">
        <v>75</v>
      </c>
      <c r="N165" s="31">
        <v>35100</v>
      </c>
      <c r="O165" s="31">
        <v>6000</v>
      </c>
      <c r="P165" s="31">
        <v>2019</v>
      </c>
      <c r="Q165" s="31">
        <v>2021</v>
      </c>
      <c r="R165" s="31"/>
      <c r="S165" s="33" t="s">
        <v>6132</v>
      </c>
      <c r="T165" s="33"/>
      <c r="U165" s="29" t="s">
        <v>6244</v>
      </c>
      <c r="V165" s="32" t="s">
        <v>6245</v>
      </c>
      <c r="W165" s="32" t="s">
        <v>6246</v>
      </c>
      <c r="X165" s="29"/>
      <c r="Y165" s="29"/>
    </row>
    <row r="166" spans="1:25" x14ac:dyDescent="0.35">
      <c r="A166" s="28">
        <v>44763</v>
      </c>
      <c r="B166" s="29" t="s">
        <v>6247</v>
      </c>
      <c r="C166" s="29" t="s">
        <v>2289</v>
      </c>
      <c r="D166" s="29" t="s">
        <v>114</v>
      </c>
      <c r="E166" s="29" t="s">
        <v>1050</v>
      </c>
      <c r="F166" s="29" t="s">
        <v>6241</v>
      </c>
      <c r="G166" s="29" t="s">
        <v>5375</v>
      </c>
      <c r="H166" s="29" t="s">
        <v>5376</v>
      </c>
      <c r="I166" s="29" t="s">
        <v>6242</v>
      </c>
      <c r="J166" s="29" t="s">
        <v>6243</v>
      </c>
      <c r="K166" s="29" t="s">
        <v>5134</v>
      </c>
      <c r="L166" s="29" t="s">
        <v>5253</v>
      </c>
      <c r="M166" s="29" t="s">
        <v>75</v>
      </c>
      <c r="N166" s="31">
        <v>35100</v>
      </c>
      <c r="O166" s="31">
        <v>28000</v>
      </c>
      <c r="P166" s="31"/>
      <c r="Q166" s="31"/>
      <c r="R166" s="31"/>
      <c r="S166" s="33"/>
      <c r="T166" s="33"/>
      <c r="U166" s="29" t="s">
        <v>6248</v>
      </c>
      <c r="V166" s="32" t="s">
        <v>6249</v>
      </c>
      <c r="W166" s="32" t="s">
        <v>6250</v>
      </c>
      <c r="X166" s="29"/>
      <c r="Y166" s="29"/>
    </row>
    <row r="167" spans="1:25" x14ac:dyDescent="0.35">
      <c r="S167" s="22"/>
    </row>
    <row r="168" spans="1:25" x14ac:dyDescent="0.35">
      <c r="S168" s="22"/>
    </row>
    <row r="169" spans="1:25" x14ac:dyDescent="0.35">
      <c r="S169" s="22"/>
    </row>
    <row r="170" spans="1:25" x14ac:dyDescent="0.35">
      <c r="S170" s="22"/>
    </row>
    <row r="171" spans="1:25" x14ac:dyDescent="0.35">
      <c r="S171" s="22"/>
    </row>
    <row r="172" spans="1:25" x14ac:dyDescent="0.35">
      <c r="S172" s="22"/>
    </row>
    <row r="173" spans="1:25" x14ac:dyDescent="0.35">
      <c r="S173" s="22"/>
    </row>
    <row r="174" spans="1:25" x14ac:dyDescent="0.35">
      <c r="S174" s="22"/>
    </row>
    <row r="175" spans="1:25" x14ac:dyDescent="0.35">
      <c r="S175" s="22"/>
    </row>
    <row r="176" spans="1:25" x14ac:dyDescent="0.35">
      <c r="S176" s="22"/>
    </row>
    <row r="177" spans="19:19" x14ac:dyDescent="0.35">
      <c r="S177" s="22"/>
    </row>
    <row r="178" spans="19:19" x14ac:dyDescent="0.35">
      <c r="S178" s="22"/>
    </row>
    <row r="179" spans="19:19" x14ac:dyDescent="0.35">
      <c r="S179" s="22"/>
    </row>
    <row r="180" spans="19:19" x14ac:dyDescent="0.35">
      <c r="S180" s="22"/>
    </row>
    <row r="181" spans="19:19" x14ac:dyDescent="0.35">
      <c r="S181" s="22"/>
    </row>
    <row r="182" spans="19:19" x14ac:dyDescent="0.35">
      <c r="S182" s="22"/>
    </row>
    <row r="183" spans="19:19" x14ac:dyDescent="0.35">
      <c r="S183" s="22"/>
    </row>
    <row r="184" spans="19:19" x14ac:dyDescent="0.35">
      <c r="S184" s="22"/>
    </row>
    <row r="185" spans="19:19" x14ac:dyDescent="0.35">
      <c r="S185" s="22"/>
    </row>
    <row r="186" spans="19:19" x14ac:dyDescent="0.35">
      <c r="S186" s="22"/>
    </row>
    <row r="187" spans="19:19" x14ac:dyDescent="0.35">
      <c r="S187" s="22"/>
    </row>
    <row r="188" spans="19:19" x14ac:dyDescent="0.35">
      <c r="S188" s="22"/>
    </row>
    <row r="189" spans="19:19" x14ac:dyDescent="0.35">
      <c r="S189" s="22"/>
    </row>
    <row r="190" spans="19:19" x14ac:dyDescent="0.35">
      <c r="S190" s="22"/>
    </row>
    <row r="191" spans="19:19" x14ac:dyDescent="0.35">
      <c r="S191" s="22"/>
    </row>
    <row r="192" spans="19:19" x14ac:dyDescent="0.35">
      <c r="S192" s="22"/>
    </row>
    <row r="193" spans="19:19" x14ac:dyDescent="0.35">
      <c r="S193" s="22"/>
    </row>
    <row r="194" spans="19:19" x14ac:dyDescent="0.35">
      <c r="S194" s="22"/>
    </row>
    <row r="195" spans="19:19" x14ac:dyDescent="0.35">
      <c r="S195" s="22"/>
    </row>
    <row r="196" spans="19:19" x14ac:dyDescent="0.35">
      <c r="S196" s="22"/>
    </row>
    <row r="197" spans="19:19" x14ac:dyDescent="0.35">
      <c r="S197" s="22"/>
    </row>
    <row r="198" spans="19:19" x14ac:dyDescent="0.35">
      <c r="S198" s="22"/>
    </row>
    <row r="199" spans="19:19" x14ac:dyDescent="0.35">
      <c r="S199" s="22"/>
    </row>
    <row r="200" spans="19:19" x14ac:dyDescent="0.35">
      <c r="S200" s="22"/>
    </row>
    <row r="201" spans="19:19" x14ac:dyDescent="0.35">
      <c r="S201" s="22"/>
    </row>
    <row r="202" spans="19:19" x14ac:dyDescent="0.35">
      <c r="S202" s="22"/>
    </row>
    <row r="203" spans="19:19" x14ac:dyDescent="0.35">
      <c r="S203" s="22"/>
    </row>
    <row r="204" spans="19:19" x14ac:dyDescent="0.35">
      <c r="S204" s="22"/>
    </row>
    <row r="205" spans="19:19" x14ac:dyDescent="0.35">
      <c r="S205" s="22"/>
    </row>
    <row r="206" spans="19:19" x14ac:dyDescent="0.35">
      <c r="S206" s="22"/>
    </row>
    <row r="207" spans="19:19" x14ac:dyDescent="0.35">
      <c r="S207" s="22"/>
    </row>
    <row r="208" spans="19:19" x14ac:dyDescent="0.35">
      <c r="S208" s="22"/>
    </row>
    <row r="209" spans="19:19" x14ac:dyDescent="0.35">
      <c r="S209" s="22"/>
    </row>
    <row r="210" spans="19:19" x14ac:dyDescent="0.35">
      <c r="S210" s="22"/>
    </row>
    <row r="211" spans="19:19" x14ac:dyDescent="0.35">
      <c r="S211" s="22"/>
    </row>
    <row r="212" spans="19:19" x14ac:dyDescent="0.35">
      <c r="S212" s="22"/>
    </row>
    <row r="213" spans="19:19" x14ac:dyDescent="0.35">
      <c r="S213" s="22"/>
    </row>
  </sheetData>
  <autoFilter ref="A2:AC166" xr:uid="{1B425283-92A2-4309-AD3F-59EAF5BA499C}">
    <sortState xmlns:xlrd2="http://schemas.microsoft.com/office/spreadsheetml/2017/richdata2" ref="A3:AC166">
      <sortCondition ref="B2:B166"/>
    </sortState>
  </autoFilter>
  <mergeCells count="2">
    <mergeCell ref="B1:H1"/>
    <mergeCell ref="I1:J1"/>
  </mergeCells>
  <dataValidations count="3">
    <dataValidation type="list" allowBlank="1" showInputMessage="1" showErrorMessage="1" sqref="I20:J20 I35:J37 K59:K63 K112 K73:K74 K28 K77 K80:K81 K17:K26 K46:K48 K5 K83:K84 H91:H92 K87:K90 K132:K133 K67:K70 K50:K57 K101 I90:J90 K118 I121:K121 K122:K126 K128 I129 K130 L44 K3 K7:K15 K30:K44 K94 K96:K97 K106 K108:K110 J72:K72 I89 I100 I108 I114" xr:uid="{5228C554-D41C-4FDC-B043-E40C558EDB2A}">
      <formula1>Planningtype</formula1>
    </dataValidation>
    <dataValidation type="list" allowBlank="1" showInputMessage="1" showErrorMessage="1" sqref="L28 L67:L68 L17 L72:L78 L5 L19:L26 I91:I92 K87:K88 L70 L80:L85 L31:L37 K97 K94 L87 L90:L119 L121:L126 I129 K128:L128 L129 K130:L130 K132:L133 L39:L43 L46:L64 L3 L7:L15 K106 K108:K110 K112 L136:L222 I89 I100 I108 I114" xr:uid="{8995FA22-5E01-4235-A500-1F20D9BFBC5A}">
      <formula1>Planning</formula1>
    </dataValidation>
    <dataValidation type="list" allowBlank="1" showInputMessage="1" showErrorMessage="1" sqref="M57 M72:M73 M59:M64 M77 M46:M48 M5 M80:M85 M67:M70 J91:J92 M3 M88:M90 M93:M126 M128:M130 M132:M133 M17:M44 M7:M15 M50:M55 M136:M149 M153 M155:M230" xr:uid="{5FEC82C8-BC84-4987-BA8C-3B5C38F9E8C1}">
      <formula1>Types</formula1>
    </dataValidation>
  </dataValidations>
  <hyperlinks>
    <hyperlink ref="X84" r:id="rId1" xr:uid="{B2FE8AFE-1489-43CC-8D1C-7DD2DC3273D4}"/>
    <hyperlink ref="X45" r:id="rId2" xr:uid="{DE55662A-197D-41FB-8A15-144147A2BFC1}"/>
    <hyperlink ref="X121" r:id="rId3" xr:uid="{FEC05771-3D2C-4D28-9805-F4EFFB0FD9CA}"/>
    <hyperlink ref="AB31" r:id="rId4" xr:uid="{95AA6421-139A-4644-A987-F35F1208708A}"/>
    <hyperlink ref="Z130" r:id="rId5" xr:uid="{9B3B1160-48A2-4D48-856F-417ADA1964F2}"/>
    <hyperlink ref="X61" r:id="rId6" xr:uid="{458C87B3-F6AB-4995-9E17-D04315B4B3D9}"/>
    <hyperlink ref="X71" r:id="rId7" xr:uid="{01A11D18-41FA-41A2-84F9-BB8EFB0BAF01}"/>
    <hyperlink ref="X161" r:id="rId8" xr:uid="{ADBDECBA-E4D0-41B3-BCCD-D98747A0B844}"/>
    <hyperlink ref="X122" r:id="rId9" xr:uid="{8F816D46-D115-4683-B88E-81CD3BB233F3}"/>
    <hyperlink ref="X48" r:id="rId10" xr:uid="{7CA65367-597B-4715-B161-D3D73FA0959D}"/>
    <hyperlink ref="X14" r:id="rId11" xr:uid="{CA0CF25F-371E-498D-954B-1AAA48005839}"/>
    <hyperlink ref="X41" r:id="rId12" xr:uid="{A93C3900-2297-48A1-8EB5-82C9F67504FC}"/>
    <hyperlink ref="Y41" r:id="rId13" xr:uid="{68C8E2BD-1919-4BBE-8AF4-3D1DC7D68ABA}"/>
    <hyperlink ref="X114" r:id="rId14" xr:uid="{02C698B0-49ED-4091-8727-3DB3A26996AF}"/>
    <hyperlink ref="V5" r:id="rId15" xr:uid="{28644EBC-9E49-49F0-B146-955EF3564995}"/>
    <hyperlink ref="W3" r:id="rId16" location="gref" xr:uid="{EA873F6A-18EB-4BDB-AFE9-2EDBCEAFFC02}"/>
    <hyperlink ref="W5" r:id="rId17" xr:uid="{45705719-0B9D-4A5C-8895-FD74C46E7919}"/>
    <hyperlink ref="W8" r:id="rId18" xr:uid="{12366435-9931-440D-8D47-7DECD11CE03E}"/>
    <hyperlink ref="V8" r:id="rId19" xr:uid="{CC8D09AC-6EBE-4392-90B9-7D3F0B609726}"/>
    <hyperlink ref="W9" r:id="rId20" xr:uid="{56629D47-031A-4A41-9E0C-C25CD2D03B60}"/>
    <hyperlink ref="V71" r:id="rId21" xr:uid="{2080FF9C-F26C-470F-B5AC-1720E15BD851}"/>
    <hyperlink ref="W30" r:id="rId22" xr:uid="{C930B7DA-1BD9-4643-9A2E-B009A16A43D3}"/>
    <hyperlink ref="W164" r:id="rId23" xr:uid="{4B1E4FA5-2F1A-4BA7-8585-537922C42D69}"/>
    <hyperlink ref="W11" r:id="rId24" xr:uid="{D3D81A66-DD80-4113-B33A-7256CA09DD88}"/>
    <hyperlink ref="V90" r:id="rId25" xr:uid="{3942A0B2-17FF-4F2A-9416-5548DBBAD8EC}"/>
    <hyperlink ref="W48" r:id="rId26" location="info-1" display="https://goteborg.se/wps/portal/start/byggande--lantmateri-och-planarbete/kommunens-planarbete/plan--och-byggprojekt/!ut/p/z1/04_Sj9CPykssy0xPLMnMz0vMAfIjo8ziAwy9Ai2cDB0N_N0t3Qw8Q7wD3Py8ffwNvE30wwkpiAJKG-AAjgb6kUD95vEmRu4Ghl4mht4WZk7mBo4-3s7GZt7mZt4-5vrB-lH6UQVF-Vmp2SWZKfqRTn4GxgamqgaGJvoFuRFVIY6KigA8WjNJ/dz/d5/L2dBISEvZ0FBIS9nQSEh/#info-1" xr:uid="{78549DE2-92D5-4612-B66E-2868F242372F}"/>
    <hyperlink ref="W119" r:id="rId27" xr:uid="{1CD7EA8E-C7B2-4150-93AF-177165420931}"/>
    <hyperlink ref="V109" r:id="rId28" xr:uid="{BFDDBB87-608D-4F89-9DE8-E0ABC5DABBF4}"/>
    <hyperlink ref="V17" r:id="rId29" xr:uid="{B8E55506-1DBD-4285-85CE-772770BF9797}"/>
    <hyperlink ref="W45" r:id="rId30" xr:uid="{F53F17AA-E4F2-4D99-A72A-370A9BD31724}"/>
    <hyperlink ref="W154" r:id="rId31" display="https://www.ncc.se/lediga-lokaler/valparaiso/ " xr:uid="{92DDFB80-6D65-4FB9-A142-E974911CC011}"/>
    <hyperlink ref="W105" r:id="rId32" xr:uid="{B525A58D-3CA2-485D-9D52-17E1C8DBEC97}"/>
    <hyperlink ref="W163" r:id="rId33" xr:uid="{46374B6E-99BB-480E-A6C3-38FD96E44B46}"/>
    <hyperlink ref="W143" r:id="rId34" xr:uid="{EC639E05-866F-44C3-8755-5EDCC63D634C}"/>
    <hyperlink ref="V143" r:id="rId35" xr:uid="{DD19B6A0-9815-49F3-A590-BD94A6A3E12B}"/>
    <hyperlink ref="V124" r:id="rId36" xr:uid="{54904B39-1C57-48DA-82C8-1011ABA2CABD}"/>
    <hyperlink ref="W123" r:id="rId37" xr:uid="{5C044CF9-BF91-4406-8D90-92D417DCE66F}"/>
    <hyperlink ref="W121" r:id="rId38" xr:uid="{604B382C-CCC9-42C4-8F79-F32625982A7F}"/>
    <hyperlink ref="V119" r:id="rId39" xr:uid="{7E87173D-2CB7-4EB1-A16F-9AAEE35D3326}"/>
    <hyperlink ref="W106" r:id="rId40" xr:uid="{DE32544E-B245-41E5-A159-76173CB8891B}"/>
    <hyperlink ref="V106" r:id="rId41" xr:uid="{B08A7456-AD88-4EF7-A665-12685B11F8D2}"/>
    <hyperlink ref="W90" r:id="rId42" xr:uid="{5F476676-1365-45B6-BE9B-72D1FD95D3DC}"/>
    <hyperlink ref="V85" r:id="rId43" xr:uid="{710E52F6-3F4C-4C62-827B-7ADC386BC01B}"/>
    <hyperlink ref="V84" r:id="rId44" xr:uid="{975DCD32-EF67-4111-8F9B-ABD115425770}"/>
    <hyperlink ref="W82" r:id="rId45" xr:uid="{77804B94-70C0-483B-953F-CC091A99C9A3}"/>
    <hyperlink ref="V77" r:id="rId46" xr:uid="{A2B233DB-3759-439D-B761-211F35A600F3}"/>
    <hyperlink ref="W51" r:id="rId47" xr:uid="{88A00E85-F1A6-4A8F-AF3A-751DCD3B6F7B}"/>
    <hyperlink ref="V50" r:id="rId48" xr:uid="{AF120CE8-7A6A-4D0F-BE85-986B8368CD4E}"/>
    <hyperlink ref="V46" r:id="rId49" xr:uid="{6DD8E80D-9670-48F4-ADC3-ED6DD93A4F41}"/>
    <hyperlink ref="W38" r:id="rId50" xr:uid="{9E0AAC41-6FB3-4A36-B2E2-27B20381F1AE}"/>
    <hyperlink ref="V38" r:id="rId51" xr:uid="{266F6046-85E8-461C-84FF-7FEE79AD8C0F}"/>
    <hyperlink ref="W36" r:id="rId52" xr:uid="{1C02FB39-E845-4AB4-9EC6-D3D772687689}"/>
    <hyperlink ref="W32" r:id="rId53" xr:uid="{92A41B56-F647-4A43-8E21-030E5ACB4A51}"/>
    <hyperlink ref="W24" r:id="rId54" xr:uid="{763B3AFC-D1D7-4790-BA5A-3D34057D2D65}"/>
    <hyperlink ref="V16" r:id="rId55" xr:uid="{F23178D7-672F-42A3-90B7-1E23859E3C6A}"/>
    <hyperlink ref="W16" r:id="rId56" xr:uid="{692BBDDC-8790-490A-95B3-2BAF60C00A6E}"/>
    <hyperlink ref="V117" r:id="rId57" xr:uid="{E34C1CFA-C67B-4F5F-A212-A3F34CDDAD67}"/>
    <hyperlink ref="V163" r:id="rId58" xr:uid="{C83B0E9D-6012-492F-ADF7-A37FF5001246}"/>
    <hyperlink ref="V87" r:id="rId59" location="ongoing" xr:uid="{8DC9000C-0BB9-4087-B1DD-74685F0D2915}"/>
    <hyperlink ref="W61" r:id="rId60" xr:uid="{0FABE46F-D9A1-4D85-A644-C92EBF5B189D}"/>
    <hyperlink ref="V123" r:id="rId61" xr:uid="{51DCF0D8-31D1-4842-AE5F-7F21DB6A4622}"/>
    <hyperlink ref="W54" r:id="rId62" xr:uid="{017BD489-B297-472A-AAE3-BF772226A1A0}"/>
    <hyperlink ref="V54" r:id="rId63" xr:uid="{E1673004-9B39-4ED9-AA59-7B63144A4FBF}"/>
    <hyperlink ref="V150" r:id="rId64" xr:uid="{271777CC-617B-4064-8D91-05ECD9E08745}"/>
    <hyperlink ref="V32" r:id="rId65" xr:uid="{707E85B4-3194-4D98-B7A2-9BAF15AC9E45}"/>
    <hyperlink ref="W130" r:id="rId66" xr:uid="{3A439271-836C-4942-8E96-2783870606D4}"/>
    <hyperlink ref="V76" r:id="rId67" xr:uid="{9F63F91D-47DD-4A7C-9962-B3ACD62D41D8}"/>
    <hyperlink ref="W76" r:id="rId68" xr:uid="{B9B7CB77-99B2-4C4B-9B8E-C827C87ADC63}"/>
    <hyperlink ref="W162" r:id="rId69" xr:uid="{872A9258-DFCF-41C9-BB3E-14DDBB74DD27}"/>
    <hyperlink ref="V86" r:id="rId70" xr:uid="{8549A206-8EA3-4AEC-A089-003ED384F090}"/>
    <hyperlink ref="V148" r:id="rId71" xr:uid="{2B8BA110-6026-4C30-9974-8267AAE774AE}"/>
    <hyperlink ref="W124" r:id="rId72" xr:uid="{7BC358B1-B5F0-4313-957A-7EB0648E0F6F}"/>
    <hyperlink ref="V10" r:id="rId73" xr:uid="{704E629E-A7D1-4D3C-8369-477FDDA22A5D}"/>
    <hyperlink ref="V11" r:id="rId74" xr:uid="{F5BDB321-A8E3-4395-AE4E-65CD18959F55}"/>
    <hyperlink ref="V66" r:id="rId75" xr:uid="{C7B33D19-3530-44F8-AD0E-F35E08B0A69E}"/>
    <hyperlink ref="W122" r:id="rId76" xr:uid="{95213CA6-755E-416D-9649-034BEB7FC327}"/>
    <hyperlink ref="W35" r:id="rId77" xr:uid="{62AE6709-E420-4649-95A9-02CF5C408A2E}"/>
    <hyperlink ref="V35" r:id="rId78" xr:uid="{3E526E94-03FF-4A01-BFCE-7699807E1237}"/>
    <hyperlink ref="W153" r:id="rId79" xr:uid="{96786A8C-FFBA-4C74-8FFD-F9EC7B3EDA81}"/>
    <hyperlink ref="V72" r:id="rId80" xr:uid="{0191054E-A774-4BCB-8623-A9476FE363E4}"/>
    <hyperlink ref="W146" r:id="rId81" xr:uid="{6172CC2F-DB76-48DF-8CEC-B0C0BE4DAA15}"/>
    <hyperlink ref="V82" r:id="rId82" display="https://www.lokalnytt.se/artiklar/506/liljeholmstorgets-galleria-behover-vaxa" xr:uid="{E83A5DDA-3662-46B0-9A67-151A420E05C8}"/>
    <hyperlink ref="W150" r:id="rId83" xr:uid="{050CD2EA-B2F1-4AA8-AA42-A35D3DD47AE9}"/>
    <hyperlink ref="V134" r:id="rId84" xr:uid="{21CA6E75-EE12-44EC-AA6D-C9520612AB75}"/>
    <hyperlink ref="V146" r:id="rId85" xr:uid="{9B4CDB2E-1756-4B00-80F1-4D6830B0DB41}"/>
    <hyperlink ref="V98" r:id="rId86" xr:uid="{006581E2-4AF6-4D40-B844-93B3A5E89CB7}"/>
    <hyperlink ref="W46" r:id="rId87" xr:uid="{627856A3-98D6-4BE2-B165-D57B7BC5BD54}"/>
    <hyperlink ref="V30" r:id="rId88" xr:uid="{65CB19B7-B54D-47CA-943B-85688FF65247}"/>
    <hyperlink ref="V15" r:id="rId89" xr:uid="{2C5A154D-0344-424B-A167-65DAFE8A7D7C}"/>
    <hyperlink ref="W75" r:id="rId90" xr:uid="{7CC9487F-9892-4C0C-9207-2AD11F35BC7F}"/>
    <hyperlink ref="W27" r:id="rId91" xr:uid="{5F84FC6E-FC94-4F2E-8D40-67C32C5E5BD4}"/>
    <hyperlink ref="W70" r:id="rId92" xr:uid="{C5FE58B1-F0B7-434E-B0F5-FADC052EEBB6}"/>
    <hyperlink ref="W31" r:id="rId93" display="http://www.mitti.se/byggstart-for-morby-c-2016/" xr:uid="{449FD8BC-4563-425A-B913-0C6200442781}"/>
    <hyperlink ref="V61" r:id="rId94" xr:uid="{A7C0107C-4DA7-45E6-B189-AD3DF7295308}"/>
    <hyperlink ref="V28" r:id="rId95" xr:uid="{EA90FA49-59FC-43C7-BA00-6DDC581FC04D}"/>
    <hyperlink ref="V24" r:id="rId96" xr:uid="{5175A749-05BD-48EC-B023-7EE8A6C6D444}"/>
    <hyperlink ref="W21" r:id="rId97" xr:uid="{93DA59E8-473F-4012-A4B4-B970F104EE04}"/>
    <hyperlink ref="V51" r:id="rId98" xr:uid="{13F6925C-986F-4812-96B9-8FB2326B3273}"/>
    <hyperlink ref="V155" r:id="rId99" xr:uid="{3CB0FAB3-4F1A-4566-9D15-EDC2642082EC}"/>
    <hyperlink ref="V145" r:id="rId100" xr:uid="{84076A4E-A975-4E95-B879-1CB0B9CB351B}"/>
    <hyperlink ref="V114" r:id="rId101" xr:uid="{5B69485F-7DA3-4ACF-9D10-FB4FC0993A7B}"/>
    <hyperlink ref="V162" r:id="rId102" xr:uid="{7ECE521C-17DD-486E-A53E-2AD46DBE84B2}"/>
    <hyperlink ref="V164" r:id="rId103" xr:uid="{9B355BE6-6ADD-4B38-A818-CF0FE01B1C92}"/>
    <hyperlink ref="V31" r:id="rId104" xr:uid="{1DED3469-7E45-459A-8F6D-9A5F14C3309A}"/>
    <hyperlink ref="V67" r:id="rId105" xr:uid="{4DD5C845-6756-409B-94CF-43CAC25730AF}"/>
    <hyperlink ref="V48" r:id="rId106" xr:uid="{8228B542-BAF3-4396-AC5E-083439F96C12}"/>
    <hyperlink ref="V99" r:id="rId107" xr:uid="{DF1A5095-D820-43AF-85C0-E65C1565C4BD}"/>
    <hyperlink ref="V36" r:id="rId108" xr:uid="{2B8CFC65-D165-4AB9-B4C2-4A05194E0265}"/>
    <hyperlink ref="V41" r:id="rId109" xr:uid="{E2ECFEC7-D32B-497C-8924-E7A9EFC92F10}"/>
    <hyperlink ref="V27" r:id="rId110" xr:uid="{ECEA6D75-B00F-4F40-9150-74BCF4FB4380}"/>
    <hyperlink ref="W41" r:id="rId111" xr:uid="{00C862BC-2BE9-41CB-AA6D-32962C8A252B}"/>
    <hyperlink ref="V81" r:id="rId112" xr:uid="{A08A6159-413B-403B-8129-87578B022587}"/>
    <hyperlink ref="W107" r:id="rId113" xr:uid="{A21B90DB-2921-42C3-AAE3-BF0881A5A70D}"/>
    <hyperlink ref="W102" r:id="rId114" display="http://www.ornskoldsvik.se/download/18.6481c68f1467cecd0caa4e1a/1403698592202/Handelsstrategi+%C3%96rnsk%C3%B6ldsvik.pdf" xr:uid="{9B19A06F-1D75-4D56-A312-41CB2C306CDA}"/>
    <hyperlink ref="V80" r:id="rId115" display="http://www.swedavia.se/landvetter/om-goteborg-landvetter-airport/om-flygplatsen/nyheter/forsta-spadtaget-for-mcdonalds-och-okq8-vid-airport-city/" xr:uid="{2057C2DC-74F5-4828-AA5C-71577BBE3A41}"/>
    <hyperlink ref="V75" r:id="rId116" xr:uid="{36AF1CBB-7BC2-4689-A17E-80E9C7FDF852}"/>
    <hyperlink ref="V107" r:id="rId117" xr:uid="{71C172BD-385B-433C-87C7-5E5BB31FCA3D}"/>
    <hyperlink ref="V103" r:id="rId118" xr:uid="{B940F48C-BC19-4461-BEB8-AD6490917AF2}"/>
    <hyperlink ref="V153" r:id="rId119" xr:uid="{8C105C40-F5B9-47AF-B611-52517476BB9E}"/>
    <hyperlink ref="V70" r:id="rId120" xr:uid="{38A5560A-101E-40E3-9E6F-B5A2C90E7170}"/>
    <hyperlink ref="V45" r:id="rId121" xr:uid="{8292861C-1D44-408C-9D77-25EFCFE1B4E9}"/>
    <hyperlink ref="V130" r:id="rId122" xr:uid="{4958C488-A903-4978-87A2-FAD680158BC5}"/>
    <hyperlink ref="V57" r:id="rId123" xr:uid="{E0688EE8-A68C-44FD-B335-20235AFEFDE9}"/>
    <hyperlink ref="V122" r:id="rId124" xr:uid="{803E8510-38A8-41B1-B832-BD162C8E53DD}"/>
    <hyperlink ref="V33" r:id="rId125" xr:uid="{AAEDDF8C-9CF8-4F9C-A088-575032958FF0}"/>
    <hyperlink ref="V94" r:id="rId126" xr:uid="{0D7AB0FD-C81A-40C2-85BB-F689F0906E18}"/>
    <hyperlink ref="V165" r:id="rId127" xr:uid="{791C9649-441D-42AC-8958-8BAE35692DF9}"/>
    <hyperlink ref="V3" r:id="rId128" xr:uid="{58735B12-3E1E-4D97-A954-7BABF3BF2152}"/>
    <hyperlink ref="W71" r:id="rId129" xr:uid="{17C3876A-4A95-4DFF-9122-14015D011A85}"/>
    <hyperlink ref="V52" r:id="rId130" xr:uid="{B0C96D1D-6B48-4C95-B064-834FF3623757}"/>
    <hyperlink ref="W52" r:id="rId131" xr:uid="{44CF505C-1D5F-4720-8005-F5DDE13A9EE0}"/>
    <hyperlink ref="V138" r:id="rId132" xr:uid="{229AD14B-2B9E-40ED-A725-3E1EA64BE278}"/>
    <hyperlink ref="W138" r:id="rId133" xr:uid="{65AD34B5-DA79-4234-A773-BA56D1740755}"/>
    <hyperlink ref="W151" r:id="rId134" xr:uid="{5AC67D07-0126-4F4C-A7A4-91276FB91AD7}"/>
    <hyperlink ref="W33" r:id="rId135" display="http://goteborg.se/wps/portal/start/byggande--lantmateri-och-planarbete/mark-och-exploatering/plan--och-byggprojekt/!ut/p/z1/hYuxDoIwFEW_xcH5PZC0OIIRIiWIkUToQqoQUoFCoDLw9dbFzXi3e8-5wCEHrsQiG6HloERnesFJmVrRxfUtD8_hPsBTxtIgYbGbxBRu_wRuMP6Ih1CYPy0dO0QrcizmEp-iF7PDjjBKjpENV-DAZy2q-aWX-tF2UjXmZcZeTK1Qi5zVdxqn4Vm3WlZQ-AlS290i0g8wljDK2OdrVt_XuvA2b3hw5mU!/dz/d5/L2dBISEvZ0FBIS9nQSEh/" xr:uid="{240617C4-FACB-46F9-8C7F-954DD34D780A}"/>
    <hyperlink ref="V9" r:id="rId136" xr:uid="{0D390C5A-F928-4527-AF02-515EBC050AC1}"/>
    <hyperlink ref="V68" r:id="rId137" xr:uid="{E2FCC23F-E8C4-4937-A623-A5B2DEDAC488}"/>
    <hyperlink ref="W68" r:id="rId138" xr:uid="{B8D836C0-3610-4C57-9B09-4B393D10384E}"/>
    <hyperlink ref="V133" r:id="rId139" xr:uid="{D7EDD463-8706-4B6E-B7FD-E9237C84B1E0}"/>
    <hyperlink ref="W50" r:id="rId140" display="https://www.market.se/nyhet/gekas-vaxer-med-3-000-kvadratmeter-och-gor-en-storsatsning-pa-sport?EPcmp=epi463475&amp;EPm=NDYzNDc1Oy00MDk4MjIzMzk7AhtrehJuBgNxDwoXB2J3cgUFAwMDcQBzeAt6dwV7YA8DAHB/f2oVdRkAf2gFAAAAD3YZFXUZAH9oBQAAAA92GW0AdQIABgcKcQIZAQMadmsDCBVxYGR3D3dlZwZyA3dyAnk%3D" xr:uid="{B322FB75-A908-4F5E-9F0F-9D50C1B3C241}"/>
    <hyperlink ref="V78" r:id="rId141" xr:uid="{D9448CB5-793F-4F6F-AB3C-BD43DABB9D14}"/>
    <hyperlink ref="V129" r:id="rId142" xr:uid="{C1C7CA7E-A353-42C0-BC88-C56D020BE13B}"/>
    <hyperlink ref="X31" r:id="rId143" xr:uid="{7100B886-E377-474D-9883-DD5B49CAD087}"/>
    <hyperlink ref="Y71" r:id="rId144" xr:uid="{46B6D8ED-AD54-42C4-971B-753215D1FDD9}"/>
    <hyperlink ref="X82" r:id="rId145" xr:uid="{53B3769D-BDD1-4BB8-9C14-1EE4A5AD2932}"/>
    <hyperlink ref="V26" r:id="rId146" xr:uid="{60DA10C9-9798-4EBA-B30E-55731A239F7D}"/>
    <hyperlink ref="V142" r:id="rId147" xr:uid="{BCF63CFA-4194-42F6-9323-CAAA2D933FAD}"/>
    <hyperlink ref="V141" r:id="rId148" xr:uid="{4E0DB3DC-46B7-4EB5-87B2-DF9CB7EFB546}"/>
    <hyperlink ref="V83" r:id="rId149" xr:uid="{711C8DC9-A3EB-49F1-9E14-940496FC3608}"/>
    <hyperlink ref="V126" r:id="rId150" xr:uid="{CED485BF-E1E3-47FF-98E6-D1238CB26074}"/>
    <hyperlink ref="Y61" r:id="rId151" xr:uid="{9DBB955A-4588-4046-A210-FA32BA6554EF}"/>
    <hyperlink ref="X21" r:id="rId152" display="https://www.serneke.se/projekten/brandbergen-centrum/" xr:uid="{57445400-314C-4ED1-9B1E-F6F25F9E7895}"/>
    <hyperlink ref="X107" r:id="rId153" location="panel-startpage" display="https://www.nacka.se/stadsutveckling-trafik/har-planerar-och-bygger-vi/sok-projekt-pa-namn/orminge-centrum/knutpunkten/ - panel-startpage" xr:uid="{4EB5F220-9A59-449F-8F77-69E9417960BB}"/>
    <hyperlink ref="AA130" r:id="rId154" display="https://www.al.se/stadsutveckling/omraden/stockholm/slussen/" xr:uid="{75100C63-3CC5-4AA2-862F-E6F7487A9B4D}"/>
    <hyperlink ref="W78" r:id="rId155" xr:uid="{69AC7402-E364-4061-BB04-32FBD9A5D094}"/>
    <hyperlink ref="V25" r:id="rId156" display="https://www.habo.se/bygga-bo-och-miljo/kommunens-planarbete/detaljplaner/pagaende-detaljplaner/detaljplan-for-balsta-c-etapp-6-balsta-centrum.html" xr:uid="{ACAA2AB9-22AC-4154-AD14-7261532BA9F7}"/>
    <hyperlink ref="V64" r:id="rId157" display="https://www.dagenshandel.se/article/view/833648/har_byggs_ahlens_om" xr:uid="{4893D2F2-FC57-4A66-8668-83D57A9F7C8C}"/>
    <hyperlink ref="V100" r:id="rId158" xr:uid="{51378A9F-C904-4949-AFB8-3E66574F2509}"/>
    <hyperlink ref="V34" r:id="rId159" xr:uid="{E52E1043-C6FD-4E67-9980-F2D4BB9DB41E}"/>
    <hyperlink ref="V160" r:id="rId160" display="https://www.icafastigheter.se/vara-projekt/akersberga/" xr:uid="{4138D7E2-D404-4154-889F-FC69ABDE7819}"/>
    <hyperlink ref="V152" r:id="rId161" display="https://news.cision.com/se/svenska-handelsfastigheter/r/forvarvar-mark-utanfor-gavle-for-fortsatt-expansion-av-valbo-kopstad,c3520942" xr:uid="{8C1A9899-37A3-438D-84FE-CE3553E02CA9}"/>
    <hyperlink ref="X67" r:id="rId162" xr:uid="{1FB7A225-0934-4E81-96E1-A8D366C2885B}"/>
    <hyperlink ref="V14" r:id="rId163" xr:uid="{A697B192-F89C-49B0-A370-614DD47B8B1A}"/>
    <hyperlink ref="W14" r:id="rId164" xr:uid="{7C641072-543F-4E94-A5F6-2F6277BB5A0A}"/>
    <hyperlink ref="W144" r:id="rId165" display="https://www.ikea.com/se/sv/newsroom/corporate-news/ikea-oeppnar-unik-citybutik-pa-triangelns-koepcenter-mitt-i-malmoe-pubd64bb592" xr:uid="{BC78ED96-E03D-4199-A4DD-C34ED48E364F}"/>
    <hyperlink ref="X109" r:id="rId166" display="https://www.partilletidning.se/nyheter/lidl-till-partille-port-f%C3%A5r-s%C3%A4llskap-av-hemlig-restaurang-1.56369837" xr:uid="{B6988551-2BB8-4606-AE32-E7D57EE43D7E}"/>
    <hyperlink ref="V39" r:id="rId167" xr:uid="{BA5B4ECF-233E-4B79-88B7-6C9433ECE767}"/>
    <hyperlink ref="W87" r:id="rId168" xr:uid="{834826F2-40B0-4934-89DB-0C3A06A3258F}"/>
    <hyperlink ref="X106" r:id="rId169" xr:uid="{964CE289-ACD6-4076-BDCC-91221509194C}"/>
    <hyperlink ref="X54" r:id="rId170" display="https://helagotland.se/ekonomi/skiss-nya-butikslokalerna-pa-stenhuggaren-12672908.aspx" xr:uid="{F55A3AB2-DEB4-4C94-8C6F-75AD7E106B59}"/>
    <hyperlink ref="V156" r:id="rId171" display="https://www.ronneby.se/naringsliv--arbete/mark-och-lokaler/byggklar-mark.html" xr:uid="{71B7B31E-CE80-40EB-A1F3-4927390A9AFA}"/>
    <hyperlink ref="W126" r:id="rId172" xr:uid="{DEDFDCA2-11BF-406C-8981-CCED081CA07B}"/>
    <hyperlink ref="Y84" r:id="rId173" display="https://www.habo.se/bygga-bo-och-miljo/kommunens-planarbete/detaljplaner/pagaende-detaljplaner/detaljplan-for-bista-45-entre-lillsjon.html" xr:uid="{5791DCEB-282C-43C6-A1B8-6B94E18E7D54}"/>
    <hyperlink ref="W84" r:id="rId174" xr:uid="{56C8F1D1-D777-4603-94F9-C246EEA822BF}"/>
    <hyperlink ref="Z84" r:id="rId175" display="https://www.mitti.se/nyheter/da-oppnar-mcdonalds-i-balsta/repvbb!GsxEDhoRnm5YCxDIJzDMg/" xr:uid="{ECF35476-6946-4639-A058-97A5D6A052C2}"/>
    <hyperlink ref="X162" r:id="rId176" xr:uid="{D4E2AD41-3614-40A6-9246-5C37AED250CA}"/>
    <hyperlink ref="W155" r:id="rId177" xr:uid="{6C0CEFE8-6EB8-4BC7-AD71-A23B66704C7C}"/>
    <hyperlink ref="V140" r:id="rId178" xr:uid="{762A811B-AA83-4D4F-B523-F987B7C908FA}"/>
    <hyperlink ref="W140" r:id="rId179" xr:uid="{7D19116A-5138-4925-AE38-DD339DDB6005}"/>
    <hyperlink ref="W139" r:id="rId180" xr:uid="{1BAD77E8-5B5A-401B-862A-2470BC83D967}"/>
    <hyperlink ref="Y139" r:id="rId181" xr:uid="{6ADB45C0-872B-4D2A-B695-3865C436D3F9}"/>
    <hyperlink ref="X130" r:id="rId182" xr:uid="{648F62A9-DCF0-43A3-BE39-F149F6552A7C}"/>
    <hyperlink ref="W129" r:id="rId183" xr:uid="{8B773F32-4036-410F-8A26-D9A47206B071}"/>
    <hyperlink ref="V121" r:id="rId184" xr:uid="{1C06B164-BF46-4BFC-84A9-309D931DF181}"/>
    <hyperlink ref="V111" r:id="rId185" xr:uid="{888EA0D2-4525-458D-8235-2352F922FFF1}"/>
    <hyperlink ref="W103" r:id="rId186" xr:uid="{AD6CD916-9942-4EFD-8279-F1F2E9F6D777}"/>
    <hyperlink ref="Z103" r:id="rId187" xr:uid="{FF262079-5897-46E3-8D28-ACB92EF562E5}"/>
    <hyperlink ref="V102" r:id="rId188" xr:uid="{DF8AA30E-986A-49CA-B709-C80475603FE5}"/>
    <hyperlink ref="W98" r:id="rId189" xr:uid="{C9278E39-29F6-428A-80EA-48A967BE8FEA}"/>
    <hyperlink ref="V95" r:id="rId190" xr:uid="{7341867F-D4FC-45F9-A2A5-E3A9E248450E}"/>
    <hyperlink ref="W94" r:id="rId191" xr:uid="{0454FC3D-49BD-40BD-81B6-E3E683E8DFE6}"/>
    <hyperlink ref="X66" r:id="rId192" xr:uid="{53883E95-5597-4AFE-A0BE-1802468DCAA9}"/>
    <hyperlink ref="V79" r:id="rId193" xr:uid="{785B21BD-61A7-47E4-B19E-B82F541179D5}"/>
    <hyperlink ref="W77" r:id="rId194" xr:uid="{B8B5C942-884A-4A9D-BAD1-6BE7B8DC2F12}"/>
    <hyperlink ref="X60" r:id="rId195" xr:uid="{2CC72C28-4BE7-4078-B7D3-2BDE04356561}"/>
    <hyperlink ref="W60" r:id="rId196" xr:uid="{9060C489-E455-4837-B179-2BF1088C0534}"/>
    <hyperlink ref="V60" r:id="rId197" xr:uid="{8599F179-1C07-41B8-89AA-7CD8864AC78A}"/>
    <hyperlink ref="Y60" r:id="rId198" xr:uid="{987CED34-BBD7-4D2E-95E8-F0758FD48047}"/>
    <hyperlink ref="Y59" r:id="rId199" xr:uid="{3D7DEFA2-B2DF-4374-B3D9-24DA8E43B028}"/>
    <hyperlink ref="W29" r:id="rId200" xr:uid="{E2C81349-BB6A-4E24-BD4A-23E6F0056D33}"/>
    <hyperlink ref="W28" r:id="rId201" display="https://www.google.com/url?sa=t&amp;rct=j&amp;q=&amp;esrc=s&amp;source=web&amp;cd=&amp;cad=rja&amp;uact=8&amp;ved=2ahUKEwjtgMmBgOn4AhXqEEQIHd6tBjoQFnoECAsQAQ&amp;url=https%3A%2F%2Funt.se%2Fnyheter%2Fosthammar%2Fartikel%2Fica-butiken-stanger-nar-nya-butiken-oppnar%2Fjv9o1zol&amp;usg=AOvVaw3kb4lbBw2d-LjB9lKyFKrZ" xr:uid="{53A9E0A7-86E7-432A-95E5-223FE98B0196}"/>
    <hyperlink ref="V19" r:id="rId202" xr:uid="{E0DD6D5F-8F65-4EC1-AB5D-BA5CC52317B7}"/>
    <hyperlink ref="W17" r:id="rId203" xr:uid="{8FF20ABF-8E12-44B2-8BB1-5D76E570F105}"/>
    <hyperlink ref="W20" r:id="rId204" xr:uid="{2060723C-84FF-4624-9407-C4B821416883}"/>
  </hyperlinks>
  <pageMargins left="0.7" right="0.7" top="0.75" bottom="0.75" header="0.3" footer="0.3"/>
  <pageSetup paperSize="9" orientation="landscape" r:id="rId205"/>
  <legacyDrawing r:id="rId206"/>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3e446433-6ccd-47d3-b18d-7e15406bf4e5" xsi:nil="true"/>
    <lcf76f155ced4ddcb4097134ff3c332f xmlns="599fedf5-37ec-4c05-ad98-9ef5d38bb78e">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kument" ma:contentTypeID="0x010100FC19E5E82C261B4CBC61D3D717FBA890" ma:contentTypeVersion="18" ma:contentTypeDescription="Skapa ett nytt dokument." ma:contentTypeScope="" ma:versionID="75f3578c3cb32150098aea796e1a57ce">
  <xsd:schema xmlns:xsd="http://www.w3.org/2001/XMLSchema" xmlns:xs="http://www.w3.org/2001/XMLSchema" xmlns:p="http://schemas.microsoft.com/office/2006/metadata/properties" xmlns:ns2="599fedf5-37ec-4c05-ad98-9ef5d38bb78e" xmlns:ns3="3e446433-6ccd-47d3-b18d-7e15406bf4e5" targetNamespace="http://schemas.microsoft.com/office/2006/metadata/properties" ma:root="true" ma:fieldsID="979405375fc0e7a7246e7db7c3ccd06e" ns2:_="" ns3:_="">
    <xsd:import namespace="599fedf5-37ec-4c05-ad98-9ef5d38bb78e"/>
    <xsd:import namespace="3e446433-6ccd-47d3-b18d-7e15406bf4e5"/>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ObjectDetectorVersions" minOccurs="0"/>
                <xsd:element ref="ns2:MediaServiceGenerationTime" minOccurs="0"/>
                <xsd:element ref="ns2:MediaServiceEventHashCode" minOccurs="0"/>
                <xsd:element ref="ns2:MediaLengthInSeconds" minOccurs="0"/>
                <xsd:element ref="ns2:MediaServiceLocation" minOccurs="0"/>
                <xsd:element ref="ns3:TaxCatchAll" minOccurs="0"/>
                <xsd:element ref="ns2:lcf76f155ced4ddcb4097134ff3c332f" minOccurs="0"/>
                <xsd:element ref="ns2:MediaServiceOCR" minOccurs="0"/>
                <xsd:element ref="ns3:SharedWithUsers" minOccurs="0"/>
                <xsd:element ref="ns3:SharedWithDetails" minOccurs="0"/>
                <xsd:element ref="ns2:MediaServiceSearchProperties"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99fedf5-37ec-4c05-ad98-9ef5d38bb7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dexed="true" ma:internalName="MediaServiceDateTaken" ma:readOnly="true">
      <xsd:simpleType>
        <xsd:restriction base="dms:Text"/>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Location" ma:index="15" nillable="true" ma:displayName="Location" ma:indexed="true" ma:internalName="MediaServiceLocation" ma:readOnly="true">
      <xsd:simpleType>
        <xsd:restriction base="dms:Text"/>
      </xsd:simpleType>
    </xsd:element>
    <xsd:element name="lcf76f155ced4ddcb4097134ff3c332f" ma:index="18" nillable="true" ma:taxonomy="true" ma:internalName="lcf76f155ced4ddcb4097134ff3c332f" ma:taxonomyFieldName="MediaServiceImageTags" ma:displayName="Bildmarkeringar" ma:readOnly="false" ma:fieldId="{5cf76f15-5ced-4ddc-b409-7134ff3c332f}" ma:taxonomyMulti="true" ma:sspId="f747f710-4ac7-4d43-911f-8ebd38001163"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MediaServiceSearchProperties" ma:index="22" nillable="true" ma:displayName="MediaServiceSearchProperties" ma:hidden="true" ma:internalName="MediaServiceSearchProperties" ma:readOnly="true">
      <xsd:simpleType>
        <xsd:restriction base="dms:Note"/>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3e446433-6ccd-47d3-b18d-7e15406bf4e5"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403ddeca-b0be-4b28-818d-b2922ae603cd}" ma:internalName="TaxCatchAll" ma:showField="CatchAllData" ma:web="3e446433-6ccd-47d3-b18d-7e15406bf4e5">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Delat med"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Delat med information"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ehållstyp"/>
        <xsd:element ref="dc:title" minOccurs="0" maxOccurs="1" ma:index="4" ma:displayName="Rubrik"/>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F1C965E7-428E-435E-B9CA-8B638A265CEE}">
  <ds:schemaRefs>
    <ds:schemaRef ds:uri="3e446433-6ccd-47d3-b18d-7e15406bf4e5"/>
    <ds:schemaRef ds:uri="http://schemas.microsoft.com/office/2006/metadata/properties"/>
    <ds:schemaRef ds:uri="http://schemas.openxmlformats.org/package/2006/metadata/core-properties"/>
    <ds:schemaRef ds:uri="http://purl.org/dc/elements/1.1/"/>
    <ds:schemaRef ds:uri="http://schemas.microsoft.com/office/2006/documentManagement/types"/>
    <ds:schemaRef ds:uri="http://purl.org/dc/terms/"/>
    <ds:schemaRef ds:uri="http://schemas.microsoft.com/office/infopath/2007/PartnerControls"/>
    <ds:schemaRef ds:uri="599fedf5-37ec-4c05-ad98-9ef5d38bb78e"/>
    <ds:schemaRef ds:uri="http://www.w3.org/XML/1998/namespace"/>
    <ds:schemaRef ds:uri="http://purl.org/dc/dcmitype/"/>
  </ds:schemaRefs>
</ds:datastoreItem>
</file>

<file path=customXml/itemProps2.xml><?xml version="1.0" encoding="utf-8"?>
<ds:datastoreItem xmlns:ds="http://schemas.openxmlformats.org/officeDocument/2006/customXml" ds:itemID="{9C7A7332-5730-4A00-89EF-2699589A7D37}">
  <ds:schemaRefs>
    <ds:schemaRef ds:uri="http://schemas.microsoft.com/sharepoint/v3/contenttype/forms"/>
  </ds:schemaRefs>
</ds:datastoreItem>
</file>

<file path=customXml/itemProps3.xml><?xml version="1.0" encoding="utf-8"?>
<ds:datastoreItem xmlns:ds="http://schemas.openxmlformats.org/officeDocument/2006/customXml" ds:itemID="{E3611D1A-13C1-424E-BC99-D2E81D188BB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99fedf5-37ec-4c05-ad98-9ef5d38bb78e"/>
    <ds:schemaRef ds:uri="3e446433-6ccd-47d3-b18d-7e15406bf4e5"/>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SSCD</vt:lpstr>
      <vt:lpstr>Årlig sammställn (Topp 10 2024)</vt:lpstr>
      <vt:lpstr>Planned Projects</vt:lpstr>
      <vt:lpstr>'Planned Projects'!Print_Area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jan.haraldsson</dc:creator>
  <cp:keywords/>
  <dc:description/>
  <cp:lastModifiedBy>Jan Haraldsson</cp:lastModifiedBy>
  <cp:revision/>
  <dcterms:created xsi:type="dcterms:W3CDTF">2025-10-07T08:14:40Z</dcterms:created>
  <dcterms:modified xsi:type="dcterms:W3CDTF">2025-10-13T15:21:05Z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0x010100FC19E5E82C261B4CBC61D3D717FBA890</vt:lpwstr>
  </property>
  <property fmtid="{D5CDD505-2E9C-101B-9397-08002B2CF9AE}" pid="3" name="MediaServiceImageTags">
    <vt:lpwstr/>
  </property>
</Properties>
</file>